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943B1EDA-C639-40A5-A2D0-C03A6416ED2F}" xr6:coauthVersionLast="47" xr6:coauthVersionMax="47" xr10:uidLastSave="{00000000-0000-0000-0000-000000000000}"/>
  <bookViews>
    <workbookView xWindow="-120" yWindow="-120" windowWidth="19440" windowHeight="11040" xr2:uid="{C8A60B42-2E53-4F5F-B51E-DE0FA7E7438F}"/>
  </bookViews>
  <sheets>
    <sheet name="社員別売上実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10" i="1"/>
  <c r="I13" i="1"/>
  <c r="I14" i="1"/>
  <c r="I18" i="1"/>
  <c r="I21" i="1"/>
  <c r="I22" i="1"/>
  <c r="I4" i="1"/>
  <c r="H5" i="1"/>
  <c r="H6" i="1"/>
  <c r="H7" i="1"/>
  <c r="I7" i="1" s="1"/>
  <c r="H8" i="1"/>
  <c r="I8" i="1" s="1"/>
  <c r="H9" i="1"/>
  <c r="I9" i="1" s="1"/>
  <c r="H10" i="1"/>
  <c r="H11" i="1"/>
  <c r="I11" i="1" s="1"/>
  <c r="H12" i="1"/>
  <c r="I12" i="1" s="1"/>
  <c r="H13" i="1"/>
  <c r="H14" i="1"/>
  <c r="H15" i="1"/>
  <c r="I15" i="1" s="1"/>
  <c r="H16" i="1"/>
  <c r="I16" i="1" s="1"/>
  <c r="H17" i="1"/>
  <c r="I17" i="1" s="1"/>
  <c r="H18" i="1"/>
  <c r="H19" i="1"/>
  <c r="I19" i="1" s="1"/>
  <c r="H20" i="1"/>
  <c r="I20" i="1" s="1"/>
  <c r="H21" i="1"/>
  <c r="H22" i="1"/>
  <c r="H23" i="1"/>
  <c r="I23" i="1" s="1"/>
  <c r="H24" i="1"/>
  <c r="I24" i="1" s="1"/>
  <c r="H25" i="1"/>
  <c r="I25" i="1" s="1"/>
  <c r="H4" i="1"/>
</calcChain>
</file>

<file path=xl/sharedStrings.xml><?xml version="1.0" encoding="utf-8"?>
<sst xmlns="http://schemas.openxmlformats.org/spreadsheetml/2006/main" count="54" uniqueCount="37">
  <si>
    <t>単位：千円</t>
    <rPh sb="0" eb="2">
      <t>タンイ</t>
    </rPh>
    <rPh sb="3" eb="5">
      <t>センエン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</si>
  <si>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</si>
  <si>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</si>
  <si>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支店</t>
    <rPh sb="0" eb="2">
      <t>シテン</t>
    </rPh>
    <phoneticPr fontId="3"/>
  </si>
  <si>
    <t>上期実績</t>
    <rPh sb="0" eb="2">
      <t>カミキ</t>
    </rPh>
    <rPh sb="2" eb="4">
      <t>ジッセキ</t>
    </rPh>
    <phoneticPr fontId="3"/>
  </si>
  <si>
    <t>達成率</t>
    <rPh sb="0" eb="3">
      <t>タッセイリツ</t>
    </rPh>
    <phoneticPr fontId="3"/>
  </si>
  <si>
    <t>横浜</t>
    <rPh sb="0" eb="2">
      <t>ヨコハマ</t>
    </rPh>
    <phoneticPr fontId="3"/>
  </si>
  <si>
    <t>千葉</t>
    <rPh sb="0" eb="2">
      <t>チバ</t>
    </rPh>
    <phoneticPr fontId="3"/>
  </si>
  <si>
    <t>鈴木　典彦</t>
    <rPh sb="0" eb="2">
      <t>スズキ</t>
    </rPh>
    <rPh sb="3" eb="5">
      <t>ノリヒコ</t>
    </rPh>
    <phoneticPr fontId="3"/>
  </si>
  <si>
    <t>清水　彩音</t>
    <rPh sb="0" eb="2">
      <t>シミズ</t>
    </rPh>
    <rPh sb="3" eb="5">
      <t>アヤネ</t>
    </rPh>
    <phoneticPr fontId="3"/>
  </si>
  <si>
    <t>新田　光一郎</t>
    <rPh sb="0" eb="2">
      <t>ニッタ</t>
    </rPh>
    <rPh sb="3" eb="6">
      <t>コウイチロウ</t>
    </rPh>
    <phoneticPr fontId="3"/>
  </si>
  <si>
    <t>飯倉　有紀子</t>
    <rPh sb="0" eb="2">
      <t>イイクラ</t>
    </rPh>
    <rPh sb="3" eb="6">
      <t>ユキコ</t>
    </rPh>
    <phoneticPr fontId="3"/>
  </si>
  <si>
    <t>古谷　直樹</t>
    <rPh sb="0" eb="2">
      <t>フルタニ</t>
    </rPh>
    <rPh sb="3" eb="5">
      <t>ナオキ</t>
    </rPh>
    <phoneticPr fontId="3"/>
  </si>
  <si>
    <t>佐藤　尚</t>
    <rPh sb="0" eb="2">
      <t>サトウ</t>
    </rPh>
    <rPh sb="3" eb="4">
      <t>ヒサシ</t>
    </rPh>
    <phoneticPr fontId="3"/>
  </si>
  <si>
    <t>笹村　譲</t>
    <rPh sb="0" eb="2">
      <t>ササムラ</t>
    </rPh>
    <rPh sb="3" eb="4">
      <t>ユズル</t>
    </rPh>
    <phoneticPr fontId="3"/>
  </si>
  <si>
    <t>小野　望海</t>
    <rPh sb="0" eb="2">
      <t>オノ</t>
    </rPh>
    <rPh sb="3" eb="5">
      <t>ノゾミ</t>
    </rPh>
    <phoneticPr fontId="3"/>
  </si>
  <si>
    <t>堀内　さやか</t>
    <rPh sb="0" eb="2">
      <t>ホリウチ</t>
    </rPh>
    <phoneticPr fontId="3"/>
  </si>
  <si>
    <t>石田　真琴</t>
    <rPh sb="0" eb="2">
      <t>イシダ</t>
    </rPh>
    <rPh sb="3" eb="5">
      <t>マコト</t>
    </rPh>
    <phoneticPr fontId="3"/>
  </si>
  <si>
    <t>岡山　悠人</t>
    <rPh sb="0" eb="2">
      <t>オカヤマ</t>
    </rPh>
    <rPh sb="3" eb="5">
      <t>ハルト</t>
    </rPh>
    <phoneticPr fontId="3"/>
  </si>
  <si>
    <t>浜田　陽平</t>
    <rPh sb="0" eb="2">
      <t>ハマダ</t>
    </rPh>
    <rPh sb="3" eb="5">
      <t>ヨウヘイ</t>
    </rPh>
    <phoneticPr fontId="3"/>
  </si>
  <si>
    <t>小池　若葉</t>
    <rPh sb="0" eb="2">
      <t>コイケ</t>
    </rPh>
    <rPh sb="3" eb="5">
      <t>ワカバ</t>
    </rPh>
    <phoneticPr fontId="3"/>
  </si>
  <si>
    <t>山本　徹</t>
    <rPh sb="0" eb="2">
      <t>ヤマモト</t>
    </rPh>
    <rPh sb="3" eb="4">
      <t>トオル</t>
    </rPh>
    <phoneticPr fontId="3"/>
  </si>
  <si>
    <t>久保　陸人</t>
    <rPh sb="0" eb="2">
      <t>クボ</t>
    </rPh>
    <rPh sb="3" eb="5">
      <t>リクト</t>
    </rPh>
    <phoneticPr fontId="3"/>
  </si>
  <si>
    <t>喜多川　香</t>
    <rPh sb="0" eb="3">
      <t>キタガワ</t>
    </rPh>
    <rPh sb="4" eb="5">
      <t>カオリ</t>
    </rPh>
    <phoneticPr fontId="3"/>
  </si>
  <si>
    <t>戸川　泉</t>
    <rPh sb="0" eb="2">
      <t>トガワ</t>
    </rPh>
    <rPh sb="3" eb="4">
      <t>イズミ</t>
    </rPh>
    <phoneticPr fontId="3"/>
  </si>
  <si>
    <t>高城　あずさ</t>
    <rPh sb="0" eb="2">
      <t>タカギ</t>
    </rPh>
    <phoneticPr fontId="3"/>
  </si>
  <si>
    <t>西崎　健司</t>
    <rPh sb="0" eb="2">
      <t>ニシザキ</t>
    </rPh>
    <rPh sb="3" eb="5">
      <t>ケンジ</t>
    </rPh>
    <phoneticPr fontId="3"/>
  </si>
  <si>
    <t>原　凛々子</t>
    <rPh sb="0" eb="1">
      <t>ハラ</t>
    </rPh>
    <rPh sb="2" eb="5">
      <t>リリコ</t>
    </rPh>
    <phoneticPr fontId="3"/>
  </si>
  <si>
    <t>斉藤　葵</t>
    <rPh sb="0" eb="2">
      <t>サイトウ</t>
    </rPh>
    <rPh sb="3" eb="4">
      <t>アオイ</t>
    </rPh>
    <phoneticPr fontId="3"/>
  </si>
  <si>
    <t>丸の内</t>
    <rPh sb="0" eb="1">
      <t>マル</t>
    </rPh>
    <rPh sb="2" eb="3">
      <t>ウチ</t>
    </rPh>
    <phoneticPr fontId="3"/>
  </si>
  <si>
    <t>新宿</t>
    <rPh sb="0" eb="2">
      <t>シンジュク</t>
    </rPh>
    <phoneticPr fontId="3"/>
  </si>
  <si>
    <t>さいたま</t>
    <phoneticPr fontId="3"/>
  </si>
  <si>
    <t>中村　千華</t>
    <rPh sb="0" eb="2">
      <t>ナカムラ</t>
    </rPh>
    <rPh sb="3" eb="5">
      <t>チカ</t>
    </rPh>
    <phoneticPr fontId="3"/>
  </si>
  <si>
    <t>社員別売上実績</t>
    <rPh sb="0" eb="2">
      <t>シャイン</t>
    </rPh>
    <rPh sb="2" eb="3">
      <t>ベツ</t>
    </rPh>
    <rPh sb="3" eb="5">
      <t>ウリアゲ</t>
    </rPh>
    <rPh sb="5" eb="7">
      <t>ジッセキ</t>
    </rPh>
    <phoneticPr fontId="3"/>
  </si>
  <si>
    <t>下期実績</t>
    <rPh sb="0" eb="4">
      <t>シモキジッセキ</t>
    </rPh>
    <phoneticPr fontId="3"/>
  </si>
  <si>
    <t>売上目標</t>
    <rPh sb="0" eb="2">
      <t>ウリアゲ</t>
    </rPh>
    <rPh sb="2" eb="4">
      <t>モクヒョウ</t>
    </rPh>
    <phoneticPr fontId="3"/>
  </si>
  <si>
    <t>年間実績</t>
    <rPh sb="0" eb="4">
      <t>ネンカンジッセキ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</si>
</sst>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2" xfId="0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18">
    <dxf>
      <fill>
        <patternFill>
          <bgColor theme="5" tint="0.59996337778862885"/>
        </patternFill>
      </fill>
    </dxf>
    <dxf>
      <font>
        <b/>
        <i val="0"/>
        <color auto="1"/>
      </font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ont>
        <b/>
        <i val="0"/>
        <color auto="1"/>
      </font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59996337778862885"/>
        </patternFill>
      </fill>
    </dxf>
    <dxf>
      <font>
        <b/>
        <i val="0"/>
        <color rgb="FFC00000"/>
      </font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rgb="FFC0000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30A8-2A08-4B46-9318-153DD387F955}">
  <dimension ref="B1:I25"/>
  <sheetViews>
    <sheetView tabSelected="1" workbookViewId="0"/>
  </sheetViews>
  <sheetFormatPr defaultRowHeight="18.75" x14ac:dyDescent="0.4"/>
  <cols>
    <col min="1" max="1" width="2.625" customWidth="1"/>
    <col min="2" max="2" width="11.5" bestFit="1" customWidth="1"/>
    <col min="3" max="3" width="14.625" customWidth="1"/>
    <col min="4" max="4" width="10.625" customWidth="1"/>
    <col min="5" max="9" width="12.625" customWidth="1"/>
  </cols>
  <sheetData>
    <row r="1" spans="2:9" ht="25.5" x14ac:dyDescent="0.4">
      <c r="B1" s="1" t="s">
        <v>33</v>
      </c>
      <c r="G1" s="2"/>
      <c r="H1" s="8" t="s">
        <v>0</v>
      </c>
    </row>
    <row r="3" spans="2:9" x14ac:dyDescent="0.4">
      <c r="B3" s="7" t="s">
        <v>1</v>
      </c>
      <c r="C3" s="7" t="s">
        <v>2</v>
      </c>
      <c r="D3" s="7" t="s">
        <v>3</v>
      </c>
      <c r="E3" s="7" t="s">
        <v>35</v>
      </c>
      <c r="F3" s="7" t="s">
        <v>4</v>
      </c>
      <c r="G3" s="7" t="s">
        <v>34</v>
      </c>
      <c r="H3" s="7" t="s">
        <v>36</v>
      </c>
      <c r="I3" s="7" t="s">
        <v>5</v>
      </c>
    </row>
    <row r="4" spans="2:9" x14ac:dyDescent="0.4">
      <c r="B4" s="3">
        <v>204587</v>
      </c>
      <c r="C4" s="3" t="s">
        <v>8</v>
      </c>
      <c r="D4" s="3" t="s">
        <v>30</v>
      </c>
      <c r="E4" s="4">
        <v>56000</v>
      </c>
      <c r="F4" s="4">
        <v>26488</v>
      </c>
      <c r="G4" s="4">
        <v>28563</v>
      </c>
      <c r="H4" s="4">
        <f>F4+G4</f>
        <v>55051</v>
      </c>
      <c r="I4" s="5">
        <f>H4/E4</f>
        <v>0.98305357142857142</v>
      </c>
    </row>
    <row r="5" spans="2:9" x14ac:dyDescent="0.4">
      <c r="B5" s="3">
        <v>206541</v>
      </c>
      <c r="C5" s="3" t="s">
        <v>9</v>
      </c>
      <c r="D5" s="3" t="s">
        <v>31</v>
      </c>
      <c r="E5" s="4">
        <v>60000</v>
      </c>
      <c r="F5" s="4">
        <v>32571</v>
      </c>
      <c r="G5" s="4">
        <v>33540</v>
      </c>
      <c r="H5" s="4">
        <f t="shared" ref="H5:H25" si="0">F5+G5</f>
        <v>66111</v>
      </c>
      <c r="I5" s="5">
        <f t="shared" ref="I5:I25" si="1">H5/E5</f>
        <v>1.10185</v>
      </c>
    </row>
    <row r="6" spans="2:9" x14ac:dyDescent="0.4">
      <c r="B6" s="3">
        <v>208111</v>
      </c>
      <c r="C6" s="3" t="s">
        <v>10</v>
      </c>
      <c r="D6" s="3" t="s">
        <v>30</v>
      </c>
      <c r="E6" s="4">
        <v>57000</v>
      </c>
      <c r="F6" s="4">
        <v>31248</v>
      </c>
      <c r="G6" s="4">
        <v>26152</v>
      </c>
      <c r="H6" s="4">
        <f t="shared" si="0"/>
        <v>57400</v>
      </c>
      <c r="I6" s="5">
        <f t="shared" si="1"/>
        <v>1.0070175438596491</v>
      </c>
    </row>
    <row r="7" spans="2:9" x14ac:dyDescent="0.4">
      <c r="B7" s="3">
        <v>208251</v>
      </c>
      <c r="C7" s="3" t="s">
        <v>11</v>
      </c>
      <c r="D7" s="3" t="s">
        <v>29</v>
      </c>
      <c r="E7" s="4">
        <v>57000</v>
      </c>
      <c r="F7" s="4">
        <v>31175</v>
      </c>
      <c r="G7" s="4">
        <v>30000</v>
      </c>
      <c r="H7" s="4">
        <f t="shared" si="0"/>
        <v>61175</v>
      </c>
      <c r="I7" s="5">
        <f t="shared" si="1"/>
        <v>1.0732456140350877</v>
      </c>
    </row>
    <row r="8" spans="2:9" x14ac:dyDescent="0.4">
      <c r="B8" s="3">
        <v>209521</v>
      </c>
      <c r="C8" s="3" t="s">
        <v>12</v>
      </c>
      <c r="D8" s="3" t="s">
        <v>6</v>
      </c>
      <c r="E8" s="4">
        <v>59000</v>
      </c>
      <c r="F8" s="4">
        <v>31404</v>
      </c>
      <c r="G8" s="4">
        <v>28740</v>
      </c>
      <c r="H8" s="4">
        <f t="shared" si="0"/>
        <v>60144</v>
      </c>
      <c r="I8" s="5">
        <f t="shared" si="1"/>
        <v>1.0193898305084745</v>
      </c>
    </row>
    <row r="9" spans="2:9" x14ac:dyDescent="0.4">
      <c r="B9" s="3">
        <v>209524</v>
      </c>
      <c r="C9" s="3" t="s">
        <v>13</v>
      </c>
      <c r="D9" s="3" t="s">
        <v>7</v>
      </c>
      <c r="E9" s="4">
        <v>59000</v>
      </c>
      <c r="F9" s="4">
        <v>29013</v>
      </c>
      <c r="G9" s="4">
        <v>28543</v>
      </c>
      <c r="H9" s="4">
        <f t="shared" si="0"/>
        <v>57556</v>
      </c>
      <c r="I9" s="5">
        <f t="shared" si="1"/>
        <v>0.97552542372881357</v>
      </c>
    </row>
    <row r="10" spans="2:9" x14ac:dyDescent="0.4">
      <c r="B10" s="3">
        <v>209555</v>
      </c>
      <c r="C10" s="3" t="s">
        <v>14</v>
      </c>
      <c r="D10" s="3" t="s">
        <v>29</v>
      </c>
      <c r="E10" s="4">
        <v>58000</v>
      </c>
      <c r="F10" s="4">
        <v>25360</v>
      </c>
      <c r="G10" s="4">
        <v>30512</v>
      </c>
      <c r="H10" s="4">
        <f t="shared" si="0"/>
        <v>55872</v>
      </c>
      <c r="I10" s="5">
        <f t="shared" si="1"/>
        <v>0.96331034482758626</v>
      </c>
    </row>
    <row r="11" spans="2:9" x14ac:dyDescent="0.4">
      <c r="B11" s="3">
        <v>209577</v>
      </c>
      <c r="C11" s="3" t="s">
        <v>15</v>
      </c>
      <c r="D11" s="3" t="s">
        <v>6</v>
      </c>
      <c r="E11" s="4">
        <v>63000</v>
      </c>
      <c r="F11" s="4">
        <v>37381</v>
      </c>
      <c r="G11" s="4">
        <v>35210</v>
      </c>
      <c r="H11" s="4">
        <f t="shared" si="0"/>
        <v>72591</v>
      </c>
      <c r="I11" s="5">
        <f t="shared" si="1"/>
        <v>1.1522380952380953</v>
      </c>
    </row>
    <row r="12" spans="2:9" x14ac:dyDescent="0.4">
      <c r="B12" s="3">
        <v>209874</v>
      </c>
      <c r="C12" s="3" t="s">
        <v>16</v>
      </c>
      <c r="D12" s="3" t="s">
        <v>31</v>
      </c>
      <c r="E12" s="4">
        <v>54000</v>
      </c>
      <c r="F12" s="4">
        <v>24927</v>
      </c>
      <c r="G12" s="4">
        <v>25332</v>
      </c>
      <c r="H12" s="4">
        <f t="shared" si="0"/>
        <v>50259</v>
      </c>
      <c r="I12" s="5">
        <f t="shared" si="1"/>
        <v>0.93072222222222223</v>
      </c>
    </row>
    <row r="13" spans="2:9" x14ac:dyDescent="0.4">
      <c r="B13" s="3">
        <v>211203</v>
      </c>
      <c r="C13" s="3" t="s">
        <v>17</v>
      </c>
      <c r="D13" s="3" t="s">
        <v>6</v>
      </c>
      <c r="E13" s="4">
        <v>50000</v>
      </c>
      <c r="F13" s="4">
        <v>23766</v>
      </c>
      <c r="G13" s="4">
        <v>26800</v>
      </c>
      <c r="H13" s="4">
        <f t="shared" si="0"/>
        <v>50566</v>
      </c>
      <c r="I13" s="5">
        <f t="shared" si="1"/>
        <v>1.01132</v>
      </c>
    </row>
    <row r="14" spans="2:9" x14ac:dyDescent="0.4">
      <c r="B14" s="3">
        <v>211210</v>
      </c>
      <c r="C14" s="3" t="s">
        <v>18</v>
      </c>
      <c r="D14" s="3" t="s">
        <v>7</v>
      </c>
      <c r="E14" s="4">
        <v>52000</v>
      </c>
      <c r="F14" s="4">
        <v>29574</v>
      </c>
      <c r="G14" s="4">
        <v>24250</v>
      </c>
      <c r="H14" s="4">
        <f t="shared" si="0"/>
        <v>53824</v>
      </c>
      <c r="I14" s="5">
        <f t="shared" si="1"/>
        <v>1.035076923076923</v>
      </c>
    </row>
    <row r="15" spans="2:9" x14ac:dyDescent="0.4">
      <c r="B15" s="3">
        <v>211230</v>
      </c>
      <c r="C15" s="3" t="s">
        <v>28</v>
      </c>
      <c r="D15" s="3" t="s">
        <v>29</v>
      </c>
      <c r="E15" s="4">
        <v>56000</v>
      </c>
      <c r="F15" s="4">
        <v>32571</v>
      </c>
      <c r="G15" s="4">
        <v>31650</v>
      </c>
      <c r="H15" s="4">
        <f t="shared" si="0"/>
        <v>64221</v>
      </c>
      <c r="I15" s="5">
        <f t="shared" si="1"/>
        <v>1.1468035714285714</v>
      </c>
    </row>
    <row r="16" spans="2:9" x14ac:dyDescent="0.4">
      <c r="B16" s="3">
        <v>214100</v>
      </c>
      <c r="C16" s="3" t="s">
        <v>19</v>
      </c>
      <c r="D16" s="3" t="s">
        <v>30</v>
      </c>
      <c r="E16" s="4">
        <v>55000</v>
      </c>
      <c r="F16" s="4">
        <v>32876</v>
      </c>
      <c r="G16" s="4">
        <v>32010</v>
      </c>
      <c r="H16" s="4">
        <f t="shared" si="0"/>
        <v>64886</v>
      </c>
      <c r="I16" s="5">
        <f t="shared" si="1"/>
        <v>1.1797454545454547</v>
      </c>
    </row>
    <row r="17" spans="2:9" x14ac:dyDescent="0.4">
      <c r="B17" s="3">
        <v>214561</v>
      </c>
      <c r="C17" s="3" t="s">
        <v>20</v>
      </c>
      <c r="D17" s="3" t="s">
        <v>29</v>
      </c>
      <c r="E17" s="4">
        <v>56000</v>
      </c>
      <c r="F17" s="4">
        <v>32554</v>
      </c>
      <c r="G17" s="4">
        <v>28720</v>
      </c>
      <c r="H17" s="4">
        <f t="shared" si="0"/>
        <v>61274</v>
      </c>
      <c r="I17" s="5">
        <f t="shared" si="1"/>
        <v>1.0941785714285714</v>
      </c>
    </row>
    <row r="18" spans="2:9" x14ac:dyDescent="0.4">
      <c r="B18" s="3">
        <v>215600</v>
      </c>
      <c r="C18" s="3" t="s">
        <v>21</v>
      </c>
      <c r="D18" s="3" t="s">
        <v>6</v>
      </c>
      <c r="E18" s="4">
        <v>53000</v>
      </c>
      <c r="F18" s="4">
        <v>30154</v>
      </c>
      <c r="G18" s="4">
        <v>23647</v>
      </c>
      <c r="H18" s="4">
        <f t="shared" si="0"/>
        <v>53801</v>
      </c>
      <c r="I18" s="5">
        <f t="shared" si="1"/>
        <v>1.0151132075471698</v>
      </c>
    </row>
    <row r="19" spans="2:9" x14ac:dyDescent="0.4">
      <c r="B19" s="3">
        <v>216521</v>
      </c>
      <c r="C19" s="3" t="s">
        <v>22</v>
      </c>
      <c r="D19" s="3" t="s">
        <v>29</v>
      </c>
      <c r="E19" s="4">
        <v>49000</v>
      </c>
      <c r="F19" s="4">
        <v>21738</v>
      </c>
      <c r="G19" s="4">
        <v>26031</v>
      </c>
      <c r="H19" s="4">
        <f t="shared" si="0"/>
        <v>47769</v>
      </c>
      <c r="I19" s="5">
        <f t="shared" si="1"/>
        <v>0.97487755102040818</v>
      </c>
    </row>
    <row r="20" spans="2:9" x14ac:dyDescent="0.4">
      <c r="B20" s="3">
        <v>219840</v>
      </c>
      <c r="C20" s="3" t="s">
        <v>23</v>
      </c>
      <c r="D20" s="3" t="s">
        <v>7</v>
      </c>
      <c r="E20" s="4">
        <v>51000</v>
      </c>
      <c r="F20" s="4">
        <v>22155</v>
      </c>
      <c r="G20" s="4">
        <v>28640</v>
      </c>
      <c r="H20" s="4">
        <f t="shared" si="0"/>
        <v>50795</v>
      </c>
      <c r="I20" s="5">
        <f t="shared" si="1"/>
        <v>0.99598039215686274</v>
      </c>
    </row>
    <row r="21" spans="2:9" x14ac:dyDescent="0.4">
      <c r="B21" s="3">
        <v>224520</v>
      </c>
      <c r="C21" s="3" t="s">
        <v>32</v>
      </c>
      <c r="D21" s="3" t="s">
        <v>7</v>
      </c>
      <c r="E21" s="4">
        <v>54000</v>
      </c>
      <c r="F21" s="4">
        <v>26488</v>
      </c>
      <c r="G21" s="4">
        <v>31050</v>
      </c>
      <c r="H21" s="4">
        <f t="shared" si="0"/>
        <v>57538</v>
      </c>
      <c r="I21" s="5">
        <f t="shared" si="1"/>
        <v>1.0655185185185185</v>
      </c>
    </row>
    <row r="22" spans="2:9" x14ac:dyDescent="0.4">
      <c r="B22" s="3">
        <v>226540</v>
      </c>
      <c r="C22" s="3" t="s">
        <v>24</v>
      </c>
      <c r="D22" s="3" t="s">
        <v>6</v>
      </c>
      <c r="E22" s="4">
        <v>46000</v>
      </c>
      <c r="F22" s="4">
        <v>21411</v>
      </c>
      <c r="G22" s="4">
        <v>20830</v>
      </c>
      <c r="H22" s="4">
        <f t="shared" si="0"/>
        <v>42241</v>
      </c>
      <c r="I22" s="5">
        <f t="shared" si="1"/>
        <v>0.91828260869565215</v>
      </c>
    </row>
    <row r="23" spans="2:9" x14ac:dyDescent="0.4">
      <c r="B23" s="3">
        <v>226900</v>
      </c>
      <c r="C23" s="6" t="s">
        <v>26</v>
      </c>
      <c r="D23" s="3" t="s">
        <v>6</v>
      </c>
      <c r="E23" s="4">
        <v>48000</v>
      </c>
      <c r="F23" s="4">
        <v>23795</v>
      </c>
      <c r="G23" s="4">
        <v>25035</v>
      </c>
      <c r="H23" s="4">
        <f t="shared" si="0"/>
        <v>48830</v>
      </c>
      <c r="I23" s="5">
        <f t="shared" si="1"/>
        <v>1.0172916666666667</v>
      </c>
    </row>
    <row r="24" spans="2:9" x14ac:dyDescent="0.4">
      <c r="B24" s="3">
        <v>230012</v>
      </c>
      <c r="C24" s="3" t="s">
        <v>27</v>
      </c>
      <c r="D24" s="3" t="s">
        <v>30</v>
      </c>
      <c r="E24" s="4">
        <v>50000</v>
      </c>
      <c r="F24" s="4">
        <v>23035</v>
      </c>
      <c r="G24" s="4">
        <v>27760</v>
      </c>
      <c r="H24" s="4">
        <f t="shared" si="0"/>
        <v>50795</v>
      </c>
      <c r="I24" s="5">
        <f t="shared" si="1"/>
        <v>1.0159</v>
      </c>
    </row>
    <row r="25" spans="2:9" x14ac:dyDescent="0.4">
      <c r="B25" s="3">
        <v>232155</v>
      </c>
      <c r="C25" s="3" t="s">
        <v>25</v>
      </c>
      <c r="D25" s="3" t="s">
        <v>6</v>
      </c>
      <c r="E25" s="4">
        <v>52000</v>
      </c>
      <c r="F25" s="4">
        <v>31776</v>
      </c>
      <c r="G25" s="4">
        <v>30362</v>
      </c>
      <c r="H25" s="4">
        <f t="shared" si="0"/>
        <v>62138</v>
      </c>
      <c r="I25" s="5">
        <f t="shared" si="1"/>
        <v>1.1949615384615384</v>
      </c>
    </row>
  </sheetData>
  <sortState xmlns:xlrd2="http://schemas.microsoft.com/office/spreadsheetml/2017/richdata2" ref="B4:I25">
    <sortCondition ref="B4:B25"/>
  </sortState>
  <phoneticPr fontId="3"/>
  <conditionalFormatting sqref="F4:G25">
    <cfRule type="cellIs" dxfId="7" priority="4" operator="greaterThanOrEqual">
      <formula>30000</formula>
    </cfRule>
  </conditionalFormatting>
  <conditionalFormatting sqref="H4:H25">
    <cfRule type="aboveAverage" dxfId="6" priority="3" equalAverage="1"/>
  </conditionalFormatting>
  <conditionalFormatting sqref="I4:I25">
    <cfRule type="top10" dxfId="5" priority="2" rank="5"/>
    <cfRule type="cellIs" dxfId="4" priority="1" operator="greaterThanOrEqual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社員別売上実績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2022-11-09T06:58:31Z</dcterms:created>
  <dcterms:modified xsi:type="dcterms:W3CDTF">2022-11-16T04:11:51Z</dcterms:modified>
</cp:coreProperties>
</file>