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模擬試験\0417読み合わせ用\第2回\"/>
    </mc:Choice>
  </mc:AlternateContent>
  <xr:revisionPtr revIDLastSave="0" documentId="13_ncr:1_{06969C4C-1759-4606-8B27-24DDF4ACFBDF}" xr6:coauthVersionLast="47" xr6:coauthVersionMax="47" xr10:uidLastSave="{00000000-0000-0000-0000-000000000000}"/>
  <bookViews>
    <workbookView xWindow="-120" yWindow="-120" windowWidth="19440" windowHeight="11040" xr2:uid="{EEC52E5C-EE7D-4F87-9BB0-CF7432E3A214}"/>
  </bookViews>
  <sheets>
    <sheet name="売上一覧" sheetId="1" r:id="rId1"/>
    <sheet name="各週集計" sheetId="2" r:id="rId2"/>
    <sheet name="売上分析" sheetId="5" r:id="rId3"/>
    <sheet name="メニュー" sheetId="4" r:id="rId4"/>
  </sheets>
  <definedNames>
    <definedName name="_xlnm.Print_Area" localSheetId="1">各週集計!$A$1:$J$12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B9" i="5"/>
  <c r="B11" i="5"/>
  <c r="B10" i="5"/>
  <c r="B7" i="5"/>
  <c r="B8" i="5"/>
  <c r="B6" i="5"/>
  <c r="B12" i="5"/>
  <c r="B5" i="5"/>
  <c r="B4" i="5"/>
  <c r="E13" i="5"/>
  <c r="F13" i="5"/>
  <c r="G13" i="5"/>
  <c r="D13" i="5"/>
  <c r="H5" i="5"/>
  <c r="H12" i="5"/>
  <c r="H6" i="5"/>
  <c r="H8" i="5"/>
  <c r="H7" i="5"/>
  <c r="H10" i="5"/>
  <c r="H11" i="5"/>
  <c r="H9" i="5"/>
  <c r="H4" i="5"/>
  <c r="H4" i="2"/>
  <c r="H12" i="2"/>
  <c r="H8" i="2"/>
  <c r="H6" i="2"/>
  <c r="H7" i="2"/>
  <c r="H11" i="2"/>
  <c r="H10" i="2"/>
  <c r="H9" i="2"/>
  <c r="H5" i="2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  <c r="H10" i="1"/>
  <c r="H9" i="1"/>
  <c r="H8" i="1"/>
  <c r="H7" i="1"/>
  <c r="H6" i="1"/>
  <c r="H5" i="1"/>
  <c r="H4" i="1"/>
  <c r="H13" i="5" l="1"/>
</calcChain>
</file>

<file path=xl/sharedStrings.xml><?xml version="1.0" encoding="utf-8"?>
<sst xmlns="http://schemas.openxmlformats.org/spreadsheetml/2006/main" count="611" uniqueCount="60">
  <si>
    <t>No.</t>
    <phoneticPr fontId="2"/>
  </si>
  <si>
    <t>売上日</t>
    <rPh sb="0" eb="2">
      <t>ウリアゲ</t>
    </rPh>
    <rPh sb="2" eb="3">
      <t>ビ</t>
    </rPh>
    <phoneticPr fontId="2"/>
  </si>
  <si>
    <t>メニュー</t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</si>
  <si>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</si>
  <si>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</si>
  <si>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</si>
  <si>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F0020</t>
  </si>
  <si>
    <t>いちごパフェ</t>
  </si>
  <si>
    <t>F0060</t>
  </si>
  <si>
    <t>ジェラート</t>
  </si>
  <si>
    <t>J0010</t>
  </si>
  <si>
    <t>しぼりたてオレンジジュース</t>
  </si>
  <si>
    <t>F0010</t>
  </si>
  <si>
    <t>旬のフルーツパフェ</t>
    <rPh sb="0" eb="1">
      <t>シュン</t>
    </rPh>
    <phoneticPr fontId="2"/>
  </si>
  <si>
    <t>J0020</t>
  </si>
  <si>
    <t>バナナジュース</t>
  </si>
  <si>
    <t>F0040</t>
  </si>
  <si>
    <t>パンケーキフルーツソース</t>
  </si>
  <si>
    <t>F0030</t>
  </si>
  <si>
    <t>プリンアラモード</t>
  </si>
  <si>
    <t>F0050</t>
  </si>
  <si>
    <t>フルーツサンド</t>
  </si>
  <si>
    <t>J0030</t>
  </si>
  <si>
    <t>ミックスジュース</t>
  </si>
  <si>
    <t>1～7日</t>
    <rPh sb="3" eb="4">
      <t>ニチ</t>
    </rPh>
    <phoneticPr fontId="2"/>
  </si>
  <si>
    <t>8～14日</t>
    <rPh sb="4" eb="5">
      <t>ニチ</t>
    </rPh>
    <phoneticPr fontId="2"/>
  </si>
  <si>
    <t>15～21日</t>
    <rPh sb="5" eb="6">
      <t>ニチ</t>
    </rPh>
    <phoneticPr fontId="2"/>
  </si>
  <si>
    <t>売上合計</t>
    <rPh sb="0" eb="2">
      <t>ウリアゲ</t>
    </rPh>
    <rPh sb="2" eb="4">
      <t>ゴウケイ</t>
    </rPh>
    <phoneticPr fontId="2"/>
  </si>
  <si>
    <t>売上目標</t>
    <rPh sb="0" eb="2">
      <t>ウリアゲ</t>
    </rPh>
    <rPh sb="2" eb="4">
      <t>モクヒョウ</t>
    </rPh>
    <phoneticPr fontId="2"/>
  </si>
  <si>
    <t>売上推移</t>
    <rPh sb="0" eb="2">
      <t>ウリアゲ</t>
    </rPh>
    <rPh sb="2" eb="4">
      <t>スイイ</t>
    </rPh>
    <phoneticPr fontId="2"/>
  </si>
  <si>
    <t>旬のフルーツパフェ</t>
    <rPh sb="0" eb="9">
      <t>シュン</t>
    </rPh>
    <phoneticPr fontId="2"/>
  </si>
  <si>
    <t>旬の限定メニュー表</t>
    <rPh sb="0" eb="1">
      <t>シュン</t>
    </rPh>
    <rPh sb="2" eb="4">
      <t>ゲンテイ</t>
    </rPh>
    <rPh sb="8" eb="9">
      <t>ヒョウ</t>
    </rPh>
    <phoneticPr fontId="2"/>
  </si>
  <si>
    <t>F0010</t>
    <phoneticPr fontId="2"/>
  </si>
  <si>
    <t>F0020</t>
    <phoneticPr fontId="2"/>
  </si>
  <si>
    <t>いちごパフェ</t>
    <phoneticPr fontId="2"/>
  </si>
  <si>
    <t>F0030</t>
    <phoneticPr fontId="2"/>
  </si>
  <si>
    <t>プリンアラモード</t>
    <phoneticPr fontId="2"/>
  </si>
  <si>
    <t>F0040</t>
    <phoneticPr fontId="2"/>
  </si>
  <si>
    <t>パンケーキフルーツソース</t>
    <phoneticPr fontId="2"/>
  </si>
  <si>
    <t>F0050</t>
    <phoneticPr fontId="2"/>
  </si>
  <si>
    <t>フルーツサンド</t>
    <phoneticPr fontId="2"/>
  </si>
  <si>
    <t>F0060</t>
    <phoneticPr fontId="2"/>
  </si>
  <si>
    <t>ジェラート</t>
    <phoneticPr fontId="2"/>
  </si>
  <si>
    <t>J0010</t>
    <phoneticPr fontId="2"/>
  </si>
  <si>
    <t>しぼりたてオレンジジュース</t>
    <phoneticPr fontId="2"/>
  </si>
  <si>
    <t>J0020</t>
    <phoneticPr fontId="2"/>
  </si>
  <si>
    <t>バナナジュース</t>
    <phoneticPr fontId="2"/>
  </si>
  <si>
    <t>J0030</t>
    <phoneticPr fontId="2"/>
  </si>
  <si>
    <t>ミックスジュース</t>
    <phoneticPr fontId="2"/>
  </si>
  <si>
    <t>22～28日</t>
    <rPh sb="5" eb="6">
      <t>ニチ</t>
    </rPh>
    <phoneticPr fontId="2"/>
  </si>
  <si>
    <t>Fruits Parlor ORANGE</t>
    <phoneticPr fontId="2"/>
  </si>
  <si>
    <t>売上一覧　2023/2/1～2/28</t>
    <rPh sb="0" eb="2">
      <t>ウリアゲ</t>
    </rPh>
    <rPh sb="2" eb="4">
      <t>イチラン</t>
    </rPh>
    <phoneticPr fontId="2"/>
  </si>
  <si>
    <t>週売上合計</t>
    <rPh sb="0" eb="1">
      <t>シュウ</t>
    </rPh>
    <rPh sb="1" eb="3">
      <t>ウリアゲ</t>
    </rPh>
    <rPh sb="3" eb="5">
      <t>ゴウケイ</t>
    </rPh>
    <phoneticPr fontId="2"/>
  </si>
  <si>
    <t>メニュー番号</t>
    <rPh sb="4" eb="6">
      <t>バンゴウ</t>
    </rPh>
    <phoneticPr fontId="2"/>
  </si>
  <si>
    <t>メニュー文字数</t>
    <rPh sb="4" eb="7">
      <t>モジスウ</t>
    </rPh>
    <phoneticPr fontId="2"/>
  </si>
  <si>
    <t>・メニューの文字数は、15文字以内とする</t>
    <rPh sb="6" eb="9">
      <t>モジスウ</t>
    </rPh>
    <rPh sb="13" eb="17">
      <t>モジイナイ</t>
    </rPh>
    <phoneticPr fontId="2"/>
  </si>
  <si>
    <t>■メニュー表登録について</t>
    <rPh sb="5" eb="6">
      <t>ヒョウ</t>
    </rPh>
    <rPh sb="6" eb="8">
      <t>トウロク</t>
    </rPh>
    <phoneticPr fontId="2"/>
  </si>
  <si>
    <t>・メニュー番号は、5文字とし、重複しないようにする</t>
    <rPh sb="5" eb="7">
      <t>バンゴウ</t>
    </rPh>
    <rPh sb="10" eb="12">
      <t>モジ</t>
    </rPh>
    <rPh sb="15" eb="17">
      <t>チョウフク</t>
    </rPh>
    <phoneticPr fontId="2"/>
  </si>
  <si>
    <t>売上分析　2023/2/1～2/28</t>
    <rPh sb="0" eb="2">
      <t>ウリアゲ</t>
    </rPh>
    <rPh sb="2" eb="4">
      <t>ブンセキ</t>
    </rPh>
    <phoneticPr fontId="2"/>
  </si>
  <si>
    <t>各週集計　2023/2/1～2/28</t>
    <rPh sb="0" eb="2">
      <t>カクシュウ</t>
    </rPh>
    <rPh sb="2" eb="4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</si>
</sst>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5" tint="-0.249977111117893"/>
      <name val="メイリオ"/>
      <family val="3"/>
      <charset val="128"/>
    </font>
    <font>
      <b/>
      <sz val="12"/>
      <color theme="5" tint="-0.499984740745262"/>
      <name val="メイリオ"/>
      <family val="3"/>
      <charset val="128"/>
    </font>
    <font>
      <sz val="11"/>
      <color rgb="FFCC00CC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medium">
        <color theme="6"/>
      </top>
      <bottom/>
      <diagonal/>
    </border>
    <border>
      <left style="thin">
        <color theme="6"/>
      </left>
      <right style="thin">
        <color theme="6"/>
      </right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0" fillId="3" borderId="1" xfId="0" applyFill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0" fillId="3" borderId="4" xfId="0" applyFill="1" applyBorder="1" applyAlignment="1">
      <alignment horizontal="left" vertical="center"/>
    </xf>
    <xf numFmtId="38" fontId="0" fillId="3" borderId="4" xfId="0" applyNumberFormat="1" applyFill="1" applyBorder="1">
      <alignment vertical="center"/>
    </xf>
    <xf numFmtId="0" fontId="0" fillId="3" borderId="5" xfId="0" applyFill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left" vertical="center"/>
    </xf>
    <xf numFmtId="3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38" fontId="0" fillId="3" borderId="2" xfId="1" applyFont="1" applyFill="1" applyBorder="1">
      <alignment vertical="center"/>
    </xf>
    <xf numFmtId="0" fontId="0" fillId="3" borderId="2" xfId="0" applyFill="1" applyBorder="1" applyAlignment="1">
      <alignment horizontal="left" vertical="center"/>
    </xf>
    <xf numFmtId="38" fontId="0" fillId="3" borderId="2" xfId="0" applyNumberFormat="1" applyFill="1" applyBorder="1">
      <alignment vertical="center"/>
    </xf>
    <xf numFmtId="0" fontId="0" fillId="3" borderId="3" xfId="0" applyFill="1" applyBorder="1">
      <alignment vertical="center"/>
    </xf>
    <xf numFmtId="38" fontId="0" fillId="3" borderId="6" xfId="1" applyFont="1" applyFill="1" applyBorder="1">
      <alignment vertical="center"/>
    </xf>
    <xf numFmtId="0" fontId="0" fillId="3" borderId="6" xfId="0" applyFill="1" applyBorder="1" applyAlignment="1">
      <alignment horizontal="left" vertical="center"/>
    </xf>
    <xf numFmtId="38" fontId="0" fillId="3" borderId="6" xfId="0" applyNumberFormat="1" applyFill="1" applyBorder="1">
      <alignment vertical="center"/>
    </xf>
    <xf numFmtId="0" fontId="3" fillId="2" borderId="1" xfId="0" applyFont="1" applyFill="1" applyBorder="1" applyAlignment="1">
      <alignment horizontal="centerContinuous" vertical="center"/>
    </xf>
    <xf numFmtId="38" fontId="0" fillId="0" borderId="0" xfId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4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6" formatCode="#,##0;[Red]\-#,##0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売上分析!$H$3</c:f>
              <c:strCache>
                <c:ptCount val="1"/>
                <c:pt idx="0">
                  <c:v>売上合計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4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EC0-4F10-8D91-FABB1CEDADB8}"/>
              </c:ext>
            </c:extLst>
          </c:dPt>
          <c:dPt>
            <c:idx val="1"/>
            <c:bubble3D val="0"/>
            <c:spPr>
              <a:solidFill>
                <a:schemeClr val="accent4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C0-4F10-8D91-FABB1CEDADB8}"/>
              </c:ext>
            </c:extLst>
          </c:dPt>
          <c:dPt>
            <c:idx val="2"/>
            <c:bubble3D val="0"/>
            <c:spPr>
              <a:solidFill>
                <a:schemeClr val="accent4">
                  <a:shade val="7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C0-4F10-8D91-FABB1CEDADB8}"/>
              </c:ext>
            </c:extLst>
          </c:dPt>
          <c:dPt>
            <c:idx val="3"/>
            <c:bubble3D val="0"/>
            <c:spPr>
              <a:solidFill>
                <a:schemeClr val="accent4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EC0-4F10-8D91-FABB1CEDADB8}"/>
              </c:ext>
            </c:extLst>
          </c:dPt>
          <c:dPt>
            <c:idx val="4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EC0-4F10-8D91-FABB1CEDADB8}"/>
              </c:ext>
            </c:extLst>
          </c:dPt>
          <c:dPt>
            <c:idx val="5"/>
            <c:bubble3D val="0"/>
            <c:spPr>
              <a:solidFill>
                <a:schemeClr val="accent4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EC0-4F10-8D91-FABB1CEDADB8}"/>
              </c:ext>
            </c:extLst>
          </c:dPt>
          <c:dPt>
            <c:idx val="6"/>
            <c:bubble3D val="0"/>
            <c:spPr>
              <a:solidFill>
                <a:schemeClr val="accent4">
                  <a:tint val="7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EC0-4F10-8D91-FABB1CEDADB8}"/>
              </c:ext>
            </c:extLst>
          </c:dPt>
          <c:dPt>
            <c:idx val="7"/>
            <c:bubble3D val="0"/>
            <c:spPr>
              <a:solidFill>
                <a:schemeClr val="accent4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EC0-4F10-8D91-FABB1CEDADB8}"/>
              </c:ext>
            </c:extLst>
          </c:dPt>
          <c:dPt>
            <c:idx val="8"/>
            <c:bubble3D val="0"/>
            <c:spPr>
              <a:solidFill>
                <a:schemeClr val="accent4">
                  <a:tint val="4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EC0-4F10-8D91-FABB1CEDAD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売上分析!$C$4:$C$12</c:f>
              <c:strCache>
                <c:ptCount val="9"/>
                <c:pt idx="0">
                  <c:v>いちごパフェ</c:v>
                </c:pt>
                <c:pt idx="1">
                  <c:v>旬のフルーツパフェ</c:v>
                </c:pt>
                <c:pt idx="2">
                  <c:v>フルーツサンド</c:v>
                </c:pt>
                <c:pt idx="3">
                  <c:v>パンケーキフルーツソース</c:v>
                </c:pt>
                <c:pt idx="4">
                  <c:v>プリンアラモード</c:v>
                </c:pt>
                <c:pt idx="5">
                  <c:v>ジェラート</c:v>
                </c:pt>
                <c:pt idx="6">
                  <c:v>バナナジュース</c:v>
                </c:pt>
                <c:pt idx="7">
                  <c:v>しぼりたてオレンジジュース</c:v>
                </c:pt>
                <c:pt idx="8">
                  <c:v>ミックスジュース</c:v>
                </c:pt>
              </c:strCache>
            </c:strRef>
          </c:cat>
          <c:val>
            <c:numRef>
              <c:f>売上分析!$H$4:$H$12</c:f>
              <c:numCache>
                <c:formatCode>#,##0_);[Red]\(#,##0\)</c:formatCode>
                <c:ptCount val="9"/>
                <c:pt idx="0">
                  <c:v>926400</c:v>
                </c:pt>
                <c:pt idx="1">
                  <c:v>812000</c:v>
                </c:pt>
                <c:pt idx="2">
                  <c:v>680800</c:v>
                </c:pt>
                <c:pt idx="3">
                  <c:v>617000</c:v>
                </c:pt>
                <c:pt idx="4">
                  <c:v>544500</c:v>
                </c:pt>
                <c:pt idx="5">
                  <c:v>492250</c:v>
                </c:pt>
                <c:pt idx="6">
                  <c:v>373450</c:v>
                </c:pt>
                <c:pt idx="7">
                  <c:v>364000</c:v>
                </c:pt>
                <c:pt idx="8">
                  <c:v>354200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2-451C-9278-6127ECD3CD9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8</xdr:col>
      <xdr:colOff>1</xdr:colOff>
      <xdr:row>29</xdr:row>
      <xdr:rowOff>0</xdr:rowOff>
    </xdr:to>
    <xdr:graphicFrame macro="">
      <xdr:nvGraphicFramePr>
        <xdr:cNvPr id="2" name="グラフ 1" descr="売上グラフ">
          <a:extLst>
            <a:ext uri="{FF2B5EF4-FFF2-40B4-BE49-F238E27FC236}">
              <a16:creationId xmlns:a16="http://schemas.microsoft.com/office/drawing/2014/main" id="{8CC9A306-708E-A284-3BFF-0A84D4898B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D74E88-8B64-4949-8E09-224BDB526F47}" name="売上一覧" displayName="売上一覧" ref="B3:H257" totalsRowShown="0" headerRowDxfId="3">
  <autoFilter ref="B3:H257" xr:uid="{00599405-522E-4DD6-96D6-63CE791B9EDE}"/>
  <tableColumns count="7">
    <tableColumn id="1" xr3:uid="{B729C27D-66A2-4304-9E4D-75CD5BB50B9E}" name="No."/>
    <tableColumn id="2" xr3:uid="{0C22B30B-B951-41EF-B6FC-4C74CDEBD40B}" name="売上日" dataDxfId="2"/>
    <tableColumn id="4" xr3:uid="{BB616A31-FD8B-4BD8-AC95-800976AF86B8}" name="メニュー番号"/>
    <tableColumn id="5" xr3:uid="{E10DB603-F836-4309-B0B8-10C5866DCC9E}" name="メニュー"/>
    <tableColumn id="6" xr3:uid="{C1460D31-9CA9-483D-9357-128ED3D60090}" name="価格" dataCellStyle="桁区切り"/>
    <tableColumn id="7" xr3:uid="{83967BF7-B988-4644-8FB5-94270096787A}" name="数量" dataCellStyle="桁区切り"/>
    <tableColumn id="8" xr3:uid="{F4CF5B7E-7537-4BD3-925E-AAD59A7C286A}" name="合計" dataDxfId="1" dataCellStyle="桁区切り">
      <calculatedColumnFormula>売上一覧[[#This Row],[価格]]*売上一覧[[#This Row],[数量]]</calculatedColumnFormula>
    </tableColumn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FAAE2E2-1F6F-45F8-B9A6-DF1417053A0E}" name="メニュー表" displayName="メニュー表" ref="B3:E12" totalsRowShown="0" headerRowDxfId="0">
  <autoFilter ref="B3:E12" xr:uid="{5A504A45-78AA-4DF6-9B29-A304D0894959}"/>
  <tableColumns count="4">
    <tableColumn id="1" xr3:uid="{AAA7657E-2684-4498-BE43-BE75BF152D5E}" name="メニュー番号"/>
    <tableColumn id="2" xr3:uid="{3C690A45-6A1A-4B1F-ABDE-7286B609F89C}" name="メニュー"/>
    <tableColumn id="3" xr3:uid="{9B954701-0E63-464D-9A0B-E3CCEE9C0855}" name="価格" dataCellStyle="桁区切り"/>
    <tableColumn id="4" xr3:uid="{ADDF5B53-405D-41D0-9CFD-38217E318EB4}" name="メニュー文字数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D9FDB-319F-4FA1-B0EC-273ECB15CDD4}">
  <sheetPr>
    <pageSetUpPr fitToPage="1"/>
  </sheetPr>
  <dimension ref="B1:K257"/>
  <sheetViews>
    <sheetView tabSelected="1" zoomScaleNormal="100" workbookViewId="0"/>
  </sheetViews>
  <sheetFormatPr defaultRowHeight="18.75" x14ac:dyDescent="0.4"/>
  <cols>
    <col min="1" max="1" width="3.625" customWidth="1"/>
    <col min="2" max="2" width="8.625" customWidth="1"/>
    <col min="3" max="3" width="10.625" customWidth="1"/>
    <col min="4" max="4" width="15.375" customWidth="1"/>
    <col min="5" max="5" width="25.875" customWidth="1"/>
    <col min="6" max="8" width="9.875" customWidth="1"/>
    <col min="10" max="10" width="13.25" bestFit="1" customWidth="1"/>
    <col min="11" max="11" width="27.625" bestFit="1" customWidth="1"/>
  </cols>
  <sheetData>
    <row r="1" spans="2:11" ht="22.5" x14ac:dyDescent="0.4">
      <c r="B1" s="4" t="s">
        <v>50</v>
      </c>
      <c r="E1" s="5" t="s">
        <v>51</v>
      </c>
    </row>
    <row r="3" spans="2:11" x14ac:dyDescent="0.4">
      <c r="B3" s="1" t="s">
        <v>0</v>
      </c>
      <c r="C3" s="1" t="s">
        <v>1</v>
      </c>
      <c r="D3" s="1" t="s">
        <v>53</v>
      </c>
      <c r="E3" s="1" t="s">
        <v>2</v>
      </c>
      <c r="F3" s="1" t="s">
        <v>3</v>
      </c>
      <c r="G3" s="1" t="s">
        <v>4</v>
      </c>
      <c r="H3" s="1" t="s">
        <v>5</v>
      </c>
      <c r="J3" s="31" t="s">
        <v>53</v>
      </c>
      <c r="K3" s="31" t="s">
        <v>2</v>
      </c>
    </row>
    <row r="4" spans="2:11" x14ac:dyDescent="0.4">
      <c r="B4">
        <v>1</v>
      </c>
      <c r="C4" s="2">
        <v>44958</v>
      </c>
      <c r="D4" t="s">
        <v>6</v>
      </c>
      <c r="E4" t="s">
        <v>7</v>
      </c>
      <c r="F4" s="3">
        <v>1200</v>
      </c>
      <c r="G4" s="3">
        <v>26</v>
      </c>
      <c r="H4" s="3">
        <f>売上一覧[[#This Row],[価格]]*売上一覧[[#This Row],[数量]]</f>
        <v>31200</v>
      </c>
      <c r="J4" s="32" t="s">
        <v>12</v>
      </c>
      <c r="K4" s="32" t="s">
        <v>30</v>
      </c>
    </row>
    <row r="5" spans="2:11" x14ac:dyDescent="0.4">
      <c r="B5">
        <v>2</v>
      </c>
      <c r="C5" s="2">
        <v>44958</v>
      </c>
      <c r="D5" t="s">
        <v>8</v>
      </c>
      <c r="E5" t="s">
        <v>9</v>
      </c>
      <c r="F5" s="3">
        <v>550</v>
      </c>
      <c r="G5" s="3">
        <v>28</v>
      </c>
      <c r="H5" s="3">
        <f>売上一覧[[#This Row],[価格]]*売上一覧[[#This Row],[数量]]</f>
        <v>15400</v>
      </c>
      <c r="J5" s="8" t="s">
        <v>6</v>
      </c>
      <c r="K5" s="8" t="s">
        <v>7</v>
      </c>
    </row>
    <row r="6" spans="2:11" x14ac:dyDescent="0.4">
      <c r="B6">
        <v>3</v>
      </c>
      <c r="C6" s="2">
        <v>44958</v>
      </c>
      <c r="D6" t="s">
        <v>10</v>
      </c>
      <c r="E6" t="s">
        <v>11</v>
      </c>
      <c r="F6" s="3">
        <v>650</v>
      </c>
      <c r="G6" s="3">
        <v>28</v>
      </c>
      <c r="H6" s="3">
        <f>売上一覧[[#This Row],[価格]]*売上一覧[[#This Row],[数量]]</f>
        <v>18200</v>
      </c>
      <c r="J6" s="32" t="s">
        <v>18</v>
      </c>
      <c r="K6" s="32" t="s">
        <v>19</v>
      </c>
    </row>
    <row r="7" spans="2:11" x14ac:dyDescent="0.4">
      <c r="B7">
        <v>4</v>
      </c>
      <c r="C7" s="2">
        <v>44958</v>
      </c>
      <c r="D7" t="s">
        <v>12</v>
      </c>
      <c r="E7" t="s">
        <v>13</v>
      </c>
      <c r="F7" s="3">
        <v>1400</v>
      </c>
      <c r="G7" s="3">
        <v>8</v>
      </c>
      <c r="H7" s="3">
        <f>売上一覧[[#This Row],[価格]]*売上一覧[[#This Row],[数量]]</f>
        <v>11200</v>
      </c>
      <c r="J7" s="8" t="s">
        <v>16</v>
      </c>
      <c r="K7" s="8" t="s">
        <v>17</v>
      </c>
    </row>
    <row r="8" spans="2:11" x14ac:dyDescent="0.4">
      <c r="B8">
        <v>5</v>
      </c>
      <c r="C8" s="2">
        <v>44958</v>
      </c>
      <c r="D8" t="s">
        <v>14</v>
      </c>
      <c r="E8" t="s">
        <v>15</v>
      </c>
      <c r="F8" s="3">
        <v>550</v>
      </c>
      <c r="G8" s="3">
        <v>23</v>
      </c>
      <c r="H8" s="3">
        <f>売上一覧[[#This Row],[価格]]*売上一覧[[#This Row],[数量]]</f>
        <v>12650</v>
      </c>
      <c r="J8" s="32" t="s">
        <v>20</v>
      </c>
      <c r="K8" s="32" t="s">
        <v>21</v>
      </c>
    </row>
    <row r="9" spans="2:11" x14ac:dyDescent="0.4">
      <c r="B9">
        <v>6</v>
      </c>
      <c r="C9" s="2">
        <v>44958</v>
      </c>
      <c r="D9" t="s">
        <v>16</v>
      </c>
      <c r="E9" t="s">
        <v>17</v>
      </c>
      <c r="F9" s="3">
        <v>1000</v>
      </c>
      <c r="G9" s="3">
        <v>10</v>
      </c>
      <c r="H9" s="3">
        <f>売上一覧[[#This Row],[価格]]*売上一覧[[#This Row],[数量]]</f>
        <v>10000</v>
      </c>
      <c r="J9" s="8" t="s">
        <v>8</v>
      </c>
      <c r="K9" s="8" t="s">
        <v>9</v>
      </c>
    </row>
    <row r="10" spans="2:11" x14ac:dyDescent="0.4">
      <c r="B10">
        <v>7</v>
      </c>
      <c r="C10" s="2">
        <v>44958</v>
      </c>
      <c r="D10" t="s">
        <v>18</v>
      </c>
      <c r="E10" t="s">
        <v>19</v>
      </c>
      <c r="F10" s="3">
        <v>900</v>
      </c>
      <c r="G10" s="3">
        <v>12</v>
      </c>
      <c r="H10" s="3">
        <f>売上一覧[[#This Row],[価格]]*売上一覧[[#This Row],[数量]]</f>
        <v>10800</v>
      </c>
      <c r="J10" s="32" t="s">
        <v>10</v>
      </c>
      <c r="K10" s="32" t="s">
        <v>11</v>
      </c>
    </row>
    <row r="11" spans="2:11" x14ac:dyDescent="0.4">
      <c r="B11">
        <v>8</v>
      </c>
      <c r="C11" s="2">
        <v>44958</v>
      </c>
      <c r="D11" t="s">
        <v>20</v>
      </c>
      <c r="E11" t="s">
        <v>21</v>
      </c>
      <c r="F11" s="3">
        <v>800</v>
      </c>
      <c r="G11" s="3">
        <v>25</v>
      </c>
      <c r="H11" s="3">
        <f>売上一覧[[#This Row],[価格]]*売上一覧[[#This Row],[数量]]</f>
        <v>20000</v>
      </c>
      <c r="J11" s="8" t="s">
        <v>14</v>
      </c>
      <c r="K11" s="8" t="s">
        <v>15</v>
      </c>
    </row>
    <row r="12" spans="2:11" x14ac:dyDescent="0.4">
      <c r="B12">
        <v>9</v>
      </c>
      <c r="C12" s="2">
        <v>44958</v>
      </c>
      <c r="D12" t="s">
        <v>22</v>
      </c>
      <c r="E12" t="s">
        <v>23</v>
      </c>
      <c r="F12" s="3">
        <v>700</v>
      </c>
      <c r="G12" s="3">
        <v>0</v>
      </c>
      <c r="H12" s="3">
        <f>売上一覧[[#This Row],[価格]]*売上一覧[[#This Row],[数量]]</f>
        <v>0</v>
      </c>
      <c r="J12" s="32" t="s">
        <v>22</v>
      </c>
      <c r="K12" s="32" t="s">
        <v>23</v>
      </c>
    </row>
    <row r="13" spans="2:11" x14ac:dyDescent="0.4">
      <c r="B13">
        <v>9</v>
      </c>
      <c r="C13" s="2">
        <v>44958</v>
      </c>
      <c r="D13" t="s">
        <v>22</v>
      </c>
      <c r="E13" t="s">
        <v>23</v>
      </c>
      <c r="F13" s="3">
        <v>700</v>
      </c>
      <c r="G13" s="3">
        <v>22</v>
      </c>
      <c r="H13" s="3">
        <f>売上一覧[[#This Row],[価格]]*売上一覧[[#This Row],[数量]]</f>
        <v>15400</v>
      </c>
    </row>
    <row r="14" spans="2:11" x14ac:dyDescent="0.4">
      <c r="B14">
        <v>10</v>
      </c>
      <c r="C14" s="2">
        <v>44959</v>
      </c>
      <c r="D14" t="s">
        <v>6</v>
      </c>
      <c r="E14" t="s">
        <v>7</v>
      </c>
      <c r="F14" s="3">
        <v>1200</v>
      </c>
      <c r="G14" s="3">
        <v>20</v>
      </c>
      <c r="H14" s="3">
        <f>売上一覧[[#This Row],[価格]]*売上一覧[[#This Row],[数量]]</f>
        <v>24000</v>
      </c>
    </row>
    <row r="15" spans="2:11" x14ac:dyDescent="0.4">
      <c r="B15">
        <v>11</v>
      </c>
      <c r="C15" s="2">
        <v>44959</v>
      </c>
      <c r="D15" t="s">
        <v>8</v>
      </c>
      <c r="E15" t="s">
        <v>9</v>
      </c>
      <c r="F15" s="3">
        <v>550</v>
      </c>
      <c r="G15" s="3">
        <v>18</v>
      </c>
      <c r="H15" s="3">
        <f>売上一覧[[#This Row],[価格]]*売上一覧[[#This Row],[数量]]</f>
        <v>9900</v>
      </c>
    </row>
    <row r="16" spans="2:11" x14ac:dyDescent="0.4">
      <c r="B16">
        <v>12</v>
      </c>
      <c r="C16" s="2">
        <v>44959</v>
      </c>
      <c r="D16" t="s">
        <v>10</v>
      </c>
      <c r="E16" t="s">
        <v>11</v>
      </c>
      <c r="F16" s="3">
        <v>650</v>
      </c>
      <c r="G16" s="3">
        <v>20</v>
      </c>
      <c r="H16" s="3">
        <f>売上一覧[[#This Row],[価格]]*売上一覧[[#This Row],[数量]]</f>
        <v>13000</v>
      </c>
    </row>
    <row r="17" spans="2:8" x14ac:dyDescent="0.4">
      <c r="B17">
        <v>13</v>
      </c>
      <c r="C17" s="2">
        <v>44959</v>
      </c>
      <c r="D17" t="s">
        <v>12</v>
      </c>
      <c r="E17" t="s">
        <v>13</v>
      </c>
      <c r="F17" s="3">
        <v>1400</v>
      </c>
      <c r="G17" s="3">
        <v>18</v>
      </c>
      <c r="H17" s="3">
        <f>売上一覧[[#This Row],[価格]]*売上一覧[[#This Row],[数量]]</f>
        <v>25200</v>
      </c>
    </row>
    <row r="18" spans="2:8" x14ac:dyDescent="0.4">
      <c r="B18">
        <v>14</v>
      </c>
      <c r="C18" s="2">
        <v>44959</v>
      </c>
      <c r="D18" t="s">
        <v>14</v>
      </c>
      <c r="E18" t="s">
        <v>15</v>
      </c>
      <c r="F18" s="3">
        <v>550</v>
      </c>
      <c r="G18" s="3">
        <v>27</v>
      </c>
      <c r="H18" s="3">
        <f>売上一覧[[#This Row],[価格]]*売上一覧[[#This Row],[数量]]</f>
        <v>14850</v>
      </c>
    </row>
    <row r="19" spans="2:8" x14ac:dyDescent="0.4">
      <c r="B19">
        <v>15</v>
      </c>
      <c r="C19" s="2">
        <v>44959</v>
      </c>
      <c r="D19" t="s">
        <v>16</v>
      </c>
      <c r="E19" t="s">
        <v>17</v>
      </c>
      <c r="F19" s="3">
        <v>1000</v>
      </c>
      <c r="G19" s="3">
        <v>16</v>
      </c>
      <c r="H19" s="3">
        <f>売上一覧[[#This Row],[価格]]*売上一覧[[#This Row],[数量]]</f>
        <v>16000</v>
      </c>
    </row>
    <row r="20" spans="2:8" x14ac:dyDescent="0.4">
      <c r="B20">
        <v>16</v>
      </c>
      <c r="C20" s="2">
        <v>44959</v>
      </c>
      <c r="D20" t="s">
        <v>18</v>
      </c>
      <c r="E20" t="s">
        <v>19</v>
      </c>
      <c r="F20" s="3">
        <v>900</v>
      </c>
      <c r="G20" s="3">
        <v>18</v>
      </c>
      <c r="H20" s="3">
        <f>売上一覧[[#This Row],[価格]]*売上一覧[[#This Row],[数量]]</f>
        <v>16200</v>
      </c>
    </row>
    <row r="21" spans="2:8" x14ac:dyDescent="0.4">
      <c r="B21">
        <v>17</v>
      </c>
      <c r="C21" s="2">
        <v>44959</v>
      </c>
      <c r="D21" t="s">
        <v>20</v>
      </c>
      <c r="E21" t="s">
        <v>21</v>
      </c>
      <c r="F21" s="3">
        <v>800</v>
      </c>
      <c r="G21" s="3">
        <v>28</v>
      </c>
      <c r="H21" s="3">
        <f>売上一覧[[#This Row],[価格]]*売上一覧[[#This Row],[数量]]</f>
        <v>22400</v>
      </c>
    </row>
    <row r="22" spans="2:8" x14ac:dyDescent="0.4">
      <c r="B22">
        <v>18</v>
      </c>
      <c r="C22" s="2">
        <v>44959</v>
      </c>
      <c r="D22" t="s">
        <v>22</v>
      </c>
      <c r="E22" t="s">
        <v>23</v>
      </c>
      <c r="F22" s="3">
        <v>700</v>
      </c>
      <c r="G22" s="3">
        <v>10</v>
      </c>
      <c r="H22" s="3">
        <f>売上一覧[[#This Row],[価格]]*売上一覧[[#This Row],[数量]]</f>
        <v>7000</v>
      </c>
    </row>
    <row r="23" spans="2:8" x14ac:dyDescent="0.4">
      <c r="B23">
        <v>19</v>
      </c>
      <c r="C23" s="2">
        <v>44960</v>
      </c>
      <c r="D23" t="s">
        <v>6</v>
      </c>
      <c r="E23" t="s">
        <v>7</v>
      </c>
      <c r="F23" s="3">
        <v>1200</v>
      </c>
      <c r="G23" s="3">
        <v>16</v>
      </c>
      <c r="H23" s="3">
        <f>売上一覧[[#This Row],[価格]]*売上一覧[[#This Row],[数量]]</f>
        <v>19200</v>
      </c>
    </row>
    <row r="24" spans="2:8" x14ac:dyDescent="0.4">
      <c r="B24">
        <v>20</v>
      </c>
      <c r="C24" s="2">
        <v>44960</v>
      </c>
      <c r="D24" t="s">
        <v>8</v>
      </c>
      <c r="E24" t="s">
        <v>9</v>
      </c>
      <c r="F24" s="3">
        <v>550</v>
      </c>
      <c r="G24" s="3">
        <v>16</v>
      </c>
      <c r="H24" s="3">
        <f>売上一覧[[#This Row],[価格]]*売上一覧[[#This Row],[数量]]</f>
        <v>8800</v>
      </c>
    </row>
    <row r="25" spans="2:8" x14ac:dyDescent="0.4">
      <c r="B25">
        <v>21</v>
      </c>
      <c r="C25" s="2">
        <v>44960</v>
      </c>
      <c r="D25" t="s">
        <v>10</v>
      </c>
      <c r="E25" t="s">
        <v>11</v>
      </c>
      <c r="F25" s="3">
        <v>650</v>
      </c>
      <c r="G25" s="3">
        <v>20</v>
      </c>
      <c r="H25" s="3">
        <f>売上一覧[[#This Row],[価格]]*売上一覧[[#This Row],[数量]]</f>
        <v>13000</v>
      </c>
    </row>
    <row r="26" spans="2:8" x14ac:dyDescent="0.4">
      <c r="B26">
        <v>22</v>
      </c>
      <c r="C26" s="2">
        <v>44960</v>
      </c>
      <c r="D26" t="s">
        <v>12</v>
      </c>
      <c r="E26" t="s">
        <v>13</v>
      </c>
      <c r="F26" s="3">
        <v>1400</v>
      </c>
      <c r="G26" s="3">
        <v>10</v>
      </c>
      <c r="H26" s="3">
        <f>売上一覧[[#This Row],[価格]]*売上一覧[[#This Row],[数量]]</f>
        <v>14000</v>
      </c>
    </row>
    <row r="27" spans="2:8" x14ac:dyDescent="0.4">
      <c r="B27">
        <v>23</v>
      </c>
      <c r="C27" s="2">
        <v>44960</v>
      </c>
      <c r="D27" t="s">
        <v>14</v>
      </c>
      <c r="E27" t="s">
        <v>15</v>
      </c>
      <c r="F27" s="3">
        <v>550</v>
      </c>
      <c r="G27" s="3">
        <v>27</v>
      </c>
      <c r="H27" s="3">
        <f>売上一覧[[#This Row],[価格]]*売上一覧[[#This Row],[数量]]</f>
        <v>14850</v>
      </c>
    </row>
    <row r="28" spans="2:8" x14ac:dyDescent="0.4">
      <c r="B28">
        <v>24</v>
      </c>
      <c r="C28" s="2">
        <v>44960</v>
      </c>
      <c r="D28" t="s">
        <v>16</v>
      </c>
      <c r="E28" t="s">
        <v>17</v>
      </c>
      <c r="F28" s="3">
        <v>1000</v>
      </c>
      <c r="G28" s="3">
        <v>24</v>
      </c>
      <c r="H28" s="3">
        <f>売上一覧[[#This Row],[価格]]*売上一覧[[#This Row],[数量]]</f>
        <v>24000</v>
      </c>
    </row>
    <row r="29" spans="2:8" x14ac:dyDescent="0.4">
      <c r="B29">
        <v>25</v>
      </c>
      <c r="C29" s="2">
        <v>44960</v>
      </c>
      <c r="D29" t="s">
        <v>18</v>
      </c>
      <c r="E29" t="s">
        <v>19</v>
      </c>
      <c r="F29" s="3">
        <v>900</v>
      </c>
      <c r="G29" s="3">
        <v>18</v>
      </c>
      <c r="H29" s="3">
        <f>売上一覧[[#This Row],[価格]]*売上一覧[[#This Row],[数量]]</f>
        <v>16200</v>
      </c>
    </row>
    <row r="30" spans="2:8" x14ac:dyDescent="0.4">
      <c r="B30">
        <v>26</v>
      </c>
      <c r="C30" s="2">
        <v>44960</v>
      </c>
      <c r="D30" t="s">
        <v>20</v>
      </c>
      <c r="E30" t="s">
        <v>21</v>
      </c>
      <c r="F30" s="3">
        <v>800</v>
      </c>
      <c r="G30" s="3">
        <v>32</v>
      </c>
      <c r="H30" s="3">
        <f>売上一覧[[#This Row],[価格]]*売上一覧[[#This Row],[数量]]</f>
        <v>25600</v>
      </c>
    </row>
    <row r="31" spans="2:8" x14ac:dyDescent="0.4">
      <c r="B31">
        <v>27</v>
      </c>
      <c r="C31" s="2">
        <v>44960</v>
      </c>
      <c r="D31" t="s">
        <v>22</v>
      </c>
      <c r="E31" t="s">
        <v>23</v>
      </c>
      <c r="F31" s="3">
        <v>700</v>
      </c>
      <c r="G31" s="3">
        <v>12</v>
      </c>
      <c r="H31" s="3">
        <f>売上一覧[[#This Row],[価格]]*売上一覧[[#This Row],[数量]]</f>
        <v>8400</v>
      </c>
    </row>
    <row r="32" spans="2:8" x14ac:dyDescent="0.4">
      <c r="B32">
        <v>28</v>
      </c>
      <c r="C32" s="2">
        <v>44961</v>
      </c>
      <c r="D32" t="s">
        <v>6</v>
      </c>
      <c r="E32" t="s">
        <v>7</v>
      </c>
      <c r="F32" s="3">
        <v>1200</v>
      </c>
      <c r="G32" s="3">
        <v>14</v>
      </c>
      <c r="H32" s="3">
        <f>売上一覧[[#This Row],[価格]]*売上一覧[[#This Row],[数量]]</f>
        <v>16800</v>
      </c>
    </row>
    <row r="33" spans="2:8" x14ac:dyDescent="0.4">
      <c r="B33">
        <v>29</v>
      </c>
      <c r="C33" s="2">
        <v>44961</v>
      </c>
      <c r="D33" t="s">
        <v>8</v>
      </c>
      <c r="E33" t="s">
        <v>9</v>
      </c>
      <c r="F33" s="3">
        <v>550</v>
      </c>
      <c r="G33" s="3">
        <v>14</v>
      </c>
      <c r="H33" s="3">
        <f>売上一覧[[#This Row],[価格]]*売上一覧[[#This Row],[数量]]</f>
        <v>7700</v>
      </c>
    </row>
    <row r="34" spans="2:8" x14ac:dyDescent="0.4">
      <c r="B34">
        <v>30</v>
      </c>
      <c r="C34" s="2">
        <v>44961</v>
      </c>
      <c r="D34" t="s">
        <v>10</v>
      </c>
      <c r="E34" t="s">
        <v>11</v>
      </c>
      <c r="F34" s="3">
        <v>650</v>
      </c>
      <c r="G34" s="3">
        <v>18</v>
      </c>
      <c r="H34" s="3">
        <f>売上一覧[[#This Row],[価格]]*売上一覧[[#This Row],[数量]]</f>
        <v>11700</v>
      </c>
    </row>
    <row r="35" spans="2:8" x14ac:dyDescent="0.4">
      <c r="B35">
        <v>31</v>
      </c>
      <c r="C35" s="2">
        <v>44961</v>
      </c>
      <c r="D35" t="s">
        <v>12</v>
      </c>
      <c r="E35" t="s">
        <v>13</v>
      </c>
      <c r="F35" s="3">
        <v>1400</v>
      </c>
      <c r="G35" s="3">
        <v>20</v>
      </c>
      <c r="H35" s="3">
        <f>売上一覧[[#This Row],[価格]]*売上一覧[[#This Row],[数量]]</f>
        <v>28000</v>
      </c>
    </row>
    <row r="36" spans="2:8" x14ac:dyDescent="0.4">
      <c r="B36">
        <v>32</v>
      </c>
      <c r="C36" s="2">
        <v>44961</v>
      </c>
      <c r="D36" t="s">
        <v>14</v>
      </c>
      <c r="E36" t="s">
        <v>15</v>
      </c>
      <c r="F36" s="3">
        <v>550</v>
      </c>
      <c r="G36" s="3">
        <v>23</v>
      </c>
      <c r="H36" s="3">
        <f>売上一覧[[#This Row],[価格]]*売上一覧[[#This Row],[数量]]</f>
        <v>12650</v>
      </c>
    </row>
    <row r="37" spans="2:8" x14ac:dyDescent="0.4">
      <c r="B37">
        <v>33</v>
      </c>
      <c r="C37" s="2">
        <v>44961</v>
      </c>
      <c r="D37" t="s">
        <v>16</v>
      </c>
      <c r="E37" t="s">
        <v>17</v>
      </c>
      <c r="F37" s="3">
        <v>1000</v>
      </c>
      <c r="G37" s="3">
        <v>18</v>
      </c>
      <c r="H37" s="3">
        <f>売上一覧[[#This Row],[価格]]*売上一覧[[#This Row],[数量]]</f>
        <v>18000</v>
      </c>
    </row>
    <row r="38" spans="2:8" x14ac:dyDescent="0.4">
      <c r="B38">
        <v>34</v>
      </c>
      <c r="C38" s="2">
        <v>44961</v>
      </c>
      <c r="D38" t="s">
        <v>18</v>
      </c>
      <c r="E38" t="s">
        <v>19</v>
      </c>
      <c r="F38" s="3">
        <v>900</v>
      </c>
      <c r="G38" s="3">
        <v>16</v>
      </c>
      <c r="H38" s="3">
        <f>売上一覧[[#This Row],[価格]]*売上一覧[[#This Row],[数量]]</f>
        <v>14400</v>
      </c>
    </row>
    <row r="39" spans="2:8" x14ac:dyDescent="0.4">
      <c r="B39">
        <v>35</v>
      </c>
      <c r="C39" s="2">
        <v>44961</v>
      </c>
      <c r="D39" t="s">
        <v>20</v>
      </c>
      <c r="E39" t="s">
        <v>21</v>
      </c>
      <c r="F39" s="3">
        <v>800</v>
      </c>
      <c r="G39" s="3">
        <v>24</v>
      </c>
      <c r="H39" s="3">
        <f>売上一覧[[#This Row],[価格]]*売上一覧[[#This Row],[数量]]</f>
        <v>19200</v>
      </c>
    </row>
    <row r="40" spans="2:8" x14ac:dyDescent="0.4">
      <c r="B40">
        <v>36</v>
      </c>
      <c r="C40" s="2">
        <v>44961</v>
      </c>
      <c r="D40" t="s">
        <v>22</v>
      </c>
      <c r="E40" t="s">
        <v>23</v>
      </c>
      <c r="F40" s="3">
        <v>700</v>
      </c>
      <c r="G40" s="3">
        <v>14</v>
      </c>
      <c r="H40" s="3">
        <f>売上一覧[[#This Row],[価格]]*売上一覧[[#This Row],[数量]]</f>
        <v>9800</v>
      </c>
    </row>
    <row r="41" spans="2:8" x14ac:dyDescent="0.4">
      <c r="B41">
        <v>37</v>
      </c>
      <c r="C41" s="2">
        <v>44962</v>
      </c>
      <c r="D41" t="s">
        <v>6</v>
      </c>
      <c r="E41" t="s">
        <v>7</v>
      </c>
      <c r="F41" s="3">
        <v>1200</v>
      </c>
      <c r="G41" s="3">
        <v>14</v>
      </c>
      <c r="H41" s="3">
        <f>売上一覧[[#This Row],[価格]]*売上一覧[[#This Row],[数量]]</f>
        <v>16800</v>
      </c>
    </row>
    <row r="42" spans="2:8" x14ac:dyDescent="0.4">
      <c r="B42">
        <v>38</v>
      </c>
      <c r="C42" s="2">
        <v>44962</v>
      </c>
      <c r="D42" t="s">
        <v>8</v>
      </c>
      <c r="E42" t="s">
        <v>9</v>
      </c>
      <c r="F42" s="3">
        <v>550</v>
      </c>
      <c r="G42" s="3">
        <v>16</v>
      </c>
      <c r="H42" s="3">
        <f>売上一覧[[#This Row],[価格]]*売上一覧[[#This Row],[数量]]</f>
        <v>8800</v>
      </c>
    </row>
    <row r="43" spans="2:8" x14ac:dyDescent="0.4">
      <c r="B43">
        <v>39</v>
      </c>
      <c r="C43" s="2">
        <v>44962</v>
      </c>
      <c r="D43" t="s">
        <v>10</v>
      </c>
      <c r="E43" t="s">
        <v>11</v>
      </c>
      <c r="F43" s="3">
        <v>650</v>
      </c>
      <c r="G43" s="3">
        <v>22</v>
      </c>
      <c r="H43" s="3">
        <f>売上一覧[[#This Row],[価格]]*売上一覧[[#This Row],[数量]]</f>
        <v>14300</v>
      </c>
    </row>
    <row r="44" spans="2:8" x14ac:dyDescent="0.4">
      <c r="B44">
        <v>40</v>
      </c>
      <c r="C44" s="2">
        <v>44962</v>
      </c>
      <c r="D44" t="s">
        <v>12</v>
      </c>
      <c r="E44" t="s">
        <v>13</v>
      </c>
      <c r="F44" s="3">
        <v>1400</v>
      </c>
      <c r="G44" s="3">
        <v>16</v>
      </c>
      <c r="H44" s="3">
        <f>売上一覧[[#This Row],[価格]]*売上一覧[[#This Row],[数量]]</f>
        <v>22400</v>
      </c>
    </row>
    <row r="45" spans="2:8" x14ac:dyDescent="0.4">
      <c r="B45">
        <v>41</v>
      </c>
      <c r="C45" s="2">
        <v>44962</v>
      </c>
      <c r="D45" t="s">
        <v>14</v>
      </c>
      <c r="E45" t="s">
        <v>15</v>
      </c>
      <c r="F45" s="3">
        <v>550</v>
      </c>
      <c r="G45" s="3">
        <v>25</v>
      </c>
      <c r="H45" s="3">
        <f>売上一覧[[#This Row],[価格]]*売上一覧[[#This Row],[数量]]</f>
        <v>13750</v>
      </c>
    </row>
    <row r="46" spans="2:8" x14ac:dyDescent="0.4">
      <c r="B46">
        <v>42</v>
      </c>
      <c r="C46" s="2">
        <v>44962</v>
      </c>
      <c r="D46" t="s">
        <v>16</v>
      </c>
      <c r="E46" t="s">
        <v>17</v>
      </c>
      <c r="F46" s="3">
        <v>1000</v>
      </c>
      <c r="G46" s="3">
        <v>14</v>
      </c>
      <c r="H46" s="3">
        <f>売上一覧[[#This Row],[価格]]*売上一覧[[#This Row],[数量]]</f>
        <v>14000</v>
      </c>
    </row>
    <row r="47" spans="2:8" x14ac:dyDescent="0.4">
      <c r="B47">
        <v>43</v>
      </c>
      <c r="C47" s="2">
        <v>44962</v>
      </c>
      <c r="D47" t="s">
        <v>18</v>
      </c>
      <c r="E47" t="s">
        <v>19</v>
      </c>
      <c r="F47" s="3">
        <v>900</v>
      </c>
      <c r="G47" s="3">
        <v>16</v>
      </c>
      <c r="H47" s="3">
        <f>売上一覧[[#This Row],[価格]]*売上一覧[[#This Row],[数量]]</f>
        <v>14400</v>
      </c>
    </row>
    <row r="48" spans="2:8" x14ac:dyDescent="0.4">
      <c r="B48">
        <v>44</v>
      </c>
      <c r="C48" s="2">
        <v>44962</v>
      </c>
      <c r="D48" t="s">
        <v>20</v>
      </c>
      <c r="E48" t="s">
        <v>21</v>
      </c>
      <c r="F48" s="3">
        <v>800</v>
      </c>
      <c r="G48" s="3">
        <v>24</v>
      </c>
      <c r="H48" s="3">
        <f>売上一覧[[#This Row],[価格]]*売上一覧[[#This Row],[数量]]</f>
        <v>19200</v>
      </c>
    </row>
    <row r="49" spans="2:8" x14ac:dyDescent="0.4">
      <c r="B49">
        <v>45</v>
      </c>
      <c r="C49" s="2">
        <v>44962</v>
      </c>
      <c r="D49" t="s">
        <v>22</v>
      </c>
      <c r="E49" t="s">
        <v>23</v>
      </c>
      <c r="F49" s="3">
        <v>700</v>
      </c>
      <c r="G49" s="3">
        <v>10</v>
      </c>
      <c r="H49" s="3">
        <f>売上一覧[[#This Row],[価格]]*売上一覧[[#This Row],[数量]]</f>
        <v>7000</v>
      </c>
    </row>
    <row r="50" spans="2:8" x14ac:dyDescent="0.4">
      <c r="B50">
        <v>46</v>
      </c>
      <c r="C50" s="2">
        <v>44963</v>
      </c>
      <c r="D50" t="s">
        <v>6</v>
      </c>
      <c r="E50" t="s">
        <v>7</v>
      </c>
      <c r="F50" s="3">
        <v>1200</v>
      </c>
      <c r="G50" s="3">
        <v>14</v>
      </c>
      <c r="H50" s="3">
        <f>売上一覧[[#This Row],[価格]]*売上一覧[[#This Row],[数量]]</f>
        <v>16800</v>
      </c>
    </row>
    <row r="51" spans="2:8" x14ac:dyDescent="0.4">
      <c r="B51">
        <v>47</v>
      </c>
      <c r="C51" s="2">
        <v>44963</v>
      </c>
      <c r="D51" t="s">
        <v>8</v>
      </c>
      <c r="E51" t="s">
        <v>9</v>
      </c>
      <c r="F51" s="3">
        <v>550</v>
      </c>
      <c r="G51" s="3">
        <v>16</v>
      </c>
      <c r="H51" s="3">
        <f>売上一覧[[#This Row],[価格]]*売上一覧[[#This Row],[数量]]</f>
        <v>8800</v>
      </c>
    </row>
    <row r="52" spans="2:8" x14ac:dyDescent="0.4">
      <c r="B52">
        <v>48</v>
      </c>
      <c r="C52" s="2">
        <v>44963</v>
      </c>
      <c r="D52" t="s">
        <v>10</v>
      </c>
      <c r="E52" t="s">
        <v>11</v>
      </c>
      <c r="F52" s="3">
        <v>650</v>
      </c>
      <c r="G52" s="3">
        <v>16</v>
      </c>
      <c r="H52" s="3">
        <f>売上一覧[[#This Row],[価格]]*売上一覧[[#This Row],[数量]]</f>
        <v>10400</v>
      </c>
    </row>
    <row r="53" spans="2:8" x14ac:dyDescent="0.4">
      <c r="B53">
        <v>49</v>
      </c>
      <c r="C53" s="2">
        <v>44963</v>
      </c>
      <c r="D53" t="s">
        <v>12</v>
      </c>
      <c r="E53" t="s">
        <v>13</v>
      </c>
      <c r="F53" s="3">
        <v>1400</v>
      </c>
      <c r="G53" s="3">
        <v>16</v>
      </c>
      <c r="H53" s="3">
        <f>売上一覧[[#This Row],[価格]]*売上一覧[[#This Row],[数量]]</f>
        <v>22400</v>
      </c>
    </row>
    <row r="54" spans="2:8" x14ac:dyDescent="0.4">
      <c r="B54">
        <v>50</v>
      </c>
      <c r="C54" s="2">
        <v>44963</v>
      </c>
      <c r="D54" t="s">
        <v>14</v>
      </c>
      <c r="E54" t="s">
        <v>15</v>
      </c>
      <c r="F54" s="3">
        <v>550</v>
      </c>
      <c r="G54" s="3">
        <v>25</v>
      </c>
      <c r="H54" s="3">
        <f>売上一覧[[#This Row],[価格]]*売上一覧[[#This Row],[数量]]</f>
        <v>13750</v>
      </c>
    </row>
    <row r="55" spans="2:8" x14ac:dyDescent="0.4">
      <c r="B55">
        <v>51</v>
      </c>
      <c r="C55" s="2">
        <v>44963</v>
      </c>
      <c r="D55" t="s">
        <v>16</v>
      </c>
      <c r="E55" t="s">
        <v>17</v>
      </c>
      <c r="F55" s="3">
        <v>1000</v>
      </c>
      <c r="G55" s="3">
        <v>14</v>
      </c>
      <c r="H55" s="3">
        <f>売上一覧[[#This Row],[価格]]*売上一覧[[#This Row],[数量]]</f>
        <v>14000</v>
      </c>
    </row>
    <row r="56" spans="2:8" x14ac:dyDescent="0.4">
      <c r="B56">
        <v>52</v>
      </c>
      <c r="C56" s="2">
        <v>44963</v>
      </c>
      <c r="D56" t="s">
        <v>18</v>
      </c>
      <c r="E56" t="s">
        <v>19</v>
      </c>
      <c r="F56" s="3">
        <v>900</v>
      </c>
      <c r="G56" s="3">
        <v>16</v>
      </c>
      <c r="H56" s="3">
        <f>売上一覧[[#This Row],[価格]]*売上一覧[[#This Row],[数量]]</f>
        <v>14400</v>
      </c>
    </row>
    <row r="57" spans="2:8" x14ac:dyDescent="0.4">
      <c r="B57">
        <v>53</v>
      </c>
      <c r="C57" s="2">
        <v>44963</v>
      </c>
      <c r="D57" t="s">
        <v>20</v>
      </c>
      <c r="E57" t="s">
        <v>21</v>
      </c>
      <c r="F57" s="3">
        <v>800</v>
      </c>
      <c r="G57" s="3">
        <v>18</v>
      </c>
      <c r="H57" s="3">
        <f>売上一覧[[#This Row],[価格]]*売上一覧[[#This Row],[数量]]</f>
        <v>14400</v>
      </c>
    </row>
    <row r="58" spans="2:8" x14ac:dyDescent="0.4">
      <c r="B58">
        <v>54</v>
      </c>
      <c r="C58" s="2">
        <v>44963</v>
      </c>
      <c r="D58" t="s">
        <v>22</v>
      </c>
      <c r="E58" t="s">
        <v>23</v>
      </c>
      <c r="F58" s="3">
        <v>700</v>
      </c>
      <c r="G58" s="3">
        <v>10</v>
      </c>
      <c r="H58" s="3">
        <f>売上一覧[[#This Row],[価格]]*売上一覧[[#This Row],[数量]]</f>
        <v>7000</v>
      </c>
    </row>
    <row r="59" spans="2:8" x14ac:dyDescent="0.4">
      <c r="B59">
        <v>55</v>
      </c>
      <c r="C59" s="2">
        <v>44964</v>
      </c>
      <c r="D59" t="s">
        <v>6</v>
      </c>
      <c r="E59" t="s">
        <v>7</v>
      </c>
      <c r="F59" s="3">
        <v>1200</v>
      </c>
      <c r="G59" s="3">
        <v>28</v>
      </c>
      <c r="H59" s="3">
        <f>売上一覧[[#This Row],[価格]]*売上一覧[[#This Row],[数量]]</f>
        <v>33600</v>
      </c>
    </row>
    <row r="60" spans="2:8" x14ac:dyDescent="0.4">
      <c r="B60">
        <v>56</v>
      </c>
      <c r="C60" s="2">
        <v>44964</v>
      </c>
      <c r="D60" t="s">
        <v>8</v>
      </c>
      <c r="E60" t="s">
        <v>9</v>
      </c>
      <c r="F60" s="3">
        <v>550</v>
      </c>
      <c r="G60" s="3">
        <v>30</v>
      </c>
      <c r="H60" s="3">
        <f>売上一覧[[#This Row],[価格]]*売上一覧[[#This Row],[数量]]</f>
        <v>16500</v>
      </c>
    </row>
    <row r="61" spans="2:8" x14ac:dyDescent="0.4">
      <c r="B61">
        <v>57</v>
      </c>
      <c r="C61" s="2">
        <v>44964</v>
      </c>
      <c r="D61" t="s">
        <v>10</v>
      </c>
      <c r="E61" t="s">
        <v>11</v>
      </c>
      <c r="F61" s="3">
        <v>650</v>
      </c>
      <c r="G61" s="3">
        <v>20</v>
      </c>
      <c r="H61" s="3">
        <f>売上一覧[[#This Row],[価格]]*売上一覧[[#This Row],[数量]]</f>
        <v>13000</v>
      </c>
    </row>
    <row r="62" spans="2:8" x14ac:dyDescent="0.4">
      <c r="B62">
        <v>58</v>
      </c>
      <c r="C62" s="2">
        <v>44964</v>
      </c>
      <c r="D62" t="s">
        <v>12</v>
      </c>
      <c r="E62" t="s">
        <v>13</v>
      </c>
      <c r="F62" s="3">
        <v>1400</v>
      </c>
      <c r="G62" s="3">
        <v>18</v>
      </c>
      <c r="H62" s="3">
        <f>売上一覧[[#This Row],[価格]]*売上一覧[[#This Row],[数量]]</f>
        <v>25200</v>
      </c>
    </row>
    <row r="63" spans="2:8" x14ac:dyDescent="0.4">
      <c r="B63">
        <v>59</v>
      </c>
      <c r="C63" s="2">
        <v>44964</v>
      </c>
      <c r="D63" t="s">
        <v>14</v>
      </c>
      <c r="E63" t="s">
        <v>15</v>
      </c>
      <c r="F63" s="3">
        <v>550</v>
      </c>
      <c r="G63" s="3">
        <v>13</v>
      </c>
      <c r="H63" s="3">
        <f>売上一覧[[#This Row],[価格]]*売上一覧[[#This Row],[数量]]</f>
        <v>7150</v>
      </c>
    </row>
    <row r="64" spans="2:8" x14ac:dyDescent="0.4">
      <c r="B64">
        <v>60</v>
      </c>
      <c r="C64" s="2">
        <v>44964</v>
      </c>
      <c r="D64" t="s">
        <v>16</v>
      </c>
      <c r="E64" t="s">
        <v>17</v>
      </c>
      <c r="F64" s="3">
        <v>1000</v>
      </c>
      <c r="G64" s="3">
        <v>20</v>
      </c>
      <c r="H64" s="3">
        <f>売上一覧[[#This Row],[価格]]*売上一覧[[#This Row],[数量]]</f>
        <v>20000</v>
      </c>
    </row>
    <row r="65" spans="2:8" x14ac:dyDescent="0.4">
      <c r="B65">
        <v>61</v>
      </c>
      <c r="C65" s="2">
        <v>44964</v>
      </c>
      <c r="D65" t="s">
        <v>18</v>
      </c>
      <c r="E65" t="s">
        <v>19</v>
      </c>
      <c r="F65" s="3">
        <v>900</v>
      </c>
      <c r="G65" s="3">
        <v>22</v>
      </c>
      <c r="H65" s="3">
        <f>売上一覧[[#This Row],[価格]]*売上一覧[[#This Row],[数量]]</f>
        <v>19800</v>
      </c>
    </row>
    <row r="66" spans="2:8" x14ac:dyDescent="0.4">
      <c r="B66">
        <v>62</v>
      </c>
      <c r="C66" s="2">
        <v>44964</v>
      </c>
      <c r="D66" t="s">
        <v>20</v>
      </c>
      <c r="E66" t="s">
        <v>21</v>
      </c>
      <c r="F66" s="3">
        <v>800</v>
      </c>
      <c r="G66" s="3">
        <v>40</v>
      </c>
      <c r="H66" s="3">
        <f>売上一覧[[#This Row],[価格]]*売上一覧[[#This Row],[数量]]</f>
        <v>32000</v>
      </c>
    </row>
    <row r="67" spans="2:8" x14ac:dyDescent="0.4">
      <c r="B67">
        <v>63</v>
      </c>
      <c r="C67" s="2">
        <v>44964</v>
      </c>
      <c r="D67" t="s">
        <v>22</v>
      </c>
      <c r="E67" t="s">
        <v>23</v>
      </c>
      <c r="F67" s="3">
        <v>700</v>
      </c>
      <c r="G67" s="3">
        <v>24</v>
      </c>
      <c r="H67" s="3">
        <f>売上一覧[[#This Row],[価格]]*売上一覧[[#This Row],[数量]]</f>
        <v>16800</v>
      </c>
    </row>
    <row r="68" spans="2:8" x14ac:dyDescent="0.4">
      <c r="B68">
        <v>64</v>
      </c>
      <c r="C68" s="2">
        <v>44965</v>
      </c>
      <c r="D68" t="s">
        <v>6</v>
      </c>
      <c r="E68" t="s">
        <v>7</v>
      </c>
      <c r="F68" s="3">
        <v>1200</v>
      </c>
      <c r="G68" s="3">
        <v>36</v>
      </c>
      <c r="H68" s="3">
        <f>売上一覧[[#This Row],[価格]]*売上一覧[[#This Row],[数量]]</f>
        <v>43200</v>
      </c>
    </row>
    <row r="69" spans="2:8" x14ac:dyDescent="0.4">
      <c r="B69">
        <v>65</v>
      </c>
      <c r="C69" s="2">
        <v>44965</v>
      </c>
      <c r="D69" t="s">
        <v>8</v>
      </c>
      <c r="E69" t="s">
        <v>9</v>
      </c>
      <c r="F69" s="3">
        <v>550</v>
      </c>
      <c r="G69" s="3">
        <v>38</v>
      </c>
      <c r="H69" s="3">
        <f>売上一覧[[#This Row],[価格]]*売上一覧[[#This Row],[数量]]</f>
        <v>20900</v>
      </c>
    </row>
    <row r="70" spans="2:8" x14ac:dyDescent="0.4">
      <c r="B70">
        <v>66</v>
      </c>
      <c r="C70" s="2">
        <v>44965</v>
      </c>
      <c r="D70" t="s">
        <v>10</v>
      </c>
      <c r="E70" t="s">
        <v>11</v>
      </c>
      <c r="F70" s="3">
        <v>650</v>
      </c>
      <c r="G70" s="3">
        <v>18</v>
      </c>
      <c r="H70" s="3">
        <f>売上一覧[[#This Row],[価格]]*売上一覧[[#This Row],[数量]]</f>
        <v>11700</v>
      </c>
    </row>
    <row r="71" spans="2:8" x14ac:dyDescent="0.4">
      <c r="B71">
        <v>67</v>
      </c>
      <c r="C71" s="2">
        <v>44965</v>
      </c>
      <c r="D71" t="s">
        <v>12</v>
      </c>
      <c r="E71" t="s">
        <v>13</v>
      </c>
      <c r="F71" s="3">
        <v>1400</v>
      </c>
      <c r="G71" s="3">
        <v>28</v>
      </c>
      <c r="H71" s="3">
        <f>売上一覧[[#This Row],[価格]]*売上一覧[[#This Row],[数量]]</f>
        <v>39200</v>
      </c>
    </row>
    <row r="72" spans="2:8" x14ac:dyDescent="0.4">
      <c r="B72">
        <v>68</v>
      </c>
      <c r="C72" s="2">
        <v>44965</v>
      </c>
      <c r="D72" t="s">
        <v>14</v>
      </c>
      <c r="E72" t="s">
        <v>15</v>
      </c>
      <c r="F72" s="3">
        <v>550</v>
      </c>
      <c r="G72" s="3">
        <v>37</v>
      </c>
      <c r="H72" s="3">
        <f>売上一覧[[#This Row],[価格]]*売上一覧[[#This Row],[数量]]</f>
        <v>20350</v>
      </c>
    </row>
    <row r="73" spans="2:8" x14ac:dyDescent="0.4">
      <c r="B73">
        <v>69</v>
      </c>
      <c r="C73" s="2">
        <v>44965</v>
      </c>
      <c r="D73" t="s">
        <v>16</v>
      </c>
      <c r="E73" t="s">
        <v>17</v>
      </c>
      <c r="F73" s="3">
        <v>1000</v>
      </c>
      <c r="G73" s="3">
        <v>24</v>
      </c>
      <c r="H73" s="3">
        <f>売上一覧[[#This Row],[価格]]*売上一覧[[#This Row],[数量]]</f>
        <v>24000</v>
      </c>
    </row>
    <row r="74" spans="2:8" x14ac:dyDescent="0.4">
      <c r="B74">
        <v>70</v>
      </c>
      <c r="C74" s="2">
        <v>44965</v>
      </c>
      <c r="D74" t="s">
        <v>18</v>
      </c>
      <c r="E74" t="s">
        <v>19</v>
      </c>
      <c r="F74" s="3">
        <v>900</v>
      </c>
      <c r="G74" s="3">
        <v>26</v>
      </c>
      <c r="H74" s="3">
        <f>売上一覧[[#This Row],[価格]]*売上一覧[[#This Row],[数量]]</f>
        <v>23400</v>
      </c>
    </row>
    <row r="75" spans="2:8" x14ac:dyDescent="0.4">
      <c r="B75">
        <v>71</v>
      </c>
      <c r="C75" s="2">
        <v>44965</v>
      </c>
      <c r="D75" t="s">
        <v>20</v>
      </c>
      <c r="E75" t="s">
        <v>21</v>
      </c>
      <c r="F75" s="3">
        <v>800</v>
      </c>
      <c r="G75" s="3">
        <v>34</v>
      </c>
      <c r="H75" s="3">
        <f>売上一覧[[#This Row],[価格]]*売上一覧[[#This Row],[数量]]</f>
        <v>27200</v>
      </c>
    </row>
    <row r="76" spans="2:8" x14ac:dyDescent="0.4">
      <c r="B76">
        <v>72</v>
      </c>
      <c r="C76" s="2">
        <v>44965</v>
      </c>
      <c r="D76" t="s">
        <v>22</v>
      </c>
      <c r="E76" t="s">
        <v>23</v>
      </c>
      <c r="F76" s="3">
        <v>700</v>
      </c>
      <c r="G76" s="3">
        <v>25</v>
      </c>
      <c r="H76" s="3">
        <f>売上一覧[[#This Row],[価格]]*売上一覧[[#This Row],[数量]]</f>
        <v>17500</v>
      </c>
    </row>
    <row r="77" spans="2:8" x14ac:dyDescent="0.4">
      <c r="B77">
        <v>73</v>
      </c>
      <c r="C77" s="2">
        <v>44966</v>
      </c>
      <c r="D77" t="s">
        <v>6</v>
      </c>
      <c r="E77" t="s">
        <v>7</v>
      </c>
      <c r="F77" s="3">
        <v>1200</v>
      </c>
      <c r="G77" s="3">
        <v>14</v>
      </c>
      <c r="H77" s="3">
        <f>売上一覧[[#This Row],[価格]]*売上一覧[[#This Row],[数量]]</f>
        <v>16800</v>
      </c>
    </row>
    <row r="78" spans="2:8" x14ac:dyDescent="0.4">
      <c r="B78">
        <v>74</v>
      </c>
      <c r="C78" s="2">
        <v>44966</v>
      </c>
      <c r="D78" t="s">
        <v>8</v>
      </c>
      <c r="E78" t="s">
        <v>9</v>
      </c>
      <c r="F78" s="3">
        <v>550</v>
      </c>
      <c r="G78" s="3">
        <v>26</v>
      </c>
      <c r="H78" s="3">
        <f>売上一覧[[#This Row],[価格]]*売上一覧[[#This Row],[数量]]</f>
        <v>14300</v>
      </c>
    </row>
    <row r="79" spans="2:8" x14ac:dyDescent="0.4">
      <c r="B79">
        <v>75</v>
      </c>
      <c r="C79" s="2">
        <v>44966</v>
      </c>
      <c r="D79" t="s">
        <v>10</v>
      </c>
      <c r="E79" t="s">
        <v>11</v>
      </c>
      <c r="F79" s="3">
        <v>650</v>
      </c>
      <c r="G79" s="3">
        <v>16</v>
      </c>
      <c r="H79" s="3">
        <f>売上一覧[[#This Row],[価格]]*売上一覧[[#This Row],[数量]]</f>
        <v>10400</v>
      </c>
    </row>
    <row r="80" spans="2:8" x14ac:dyDescent="0.4">
      <c r="B80">
        <v>76</v>
      </c>
      <c r="C80" s="2">
        <v>44966</v>
      </c>
      <c r="D80" t="s">
        <v>12</v>
      </c>
      <c r="E80" t="s">
        <v>13</v>
      </c>
      <c r="F80" s="3">
        <v>1400</v>
      </c>
      <c r="G80" s="3">
        <v>26</v>
      </c>
      <c r="H80" s="3">
        <f>売上一覧[[#This Row],[価格]]*売上一覧[[#This Row],[数量]]</f>
        <v>36400</v>
      </c>
    </row>
    <row r="81" spans="2:8" x14ac:dyDescent="0.4">
      <c r="B81">
        <v>77</v>
      </c>
      <c r="C81" s="2">
        <v>44966</v>
      </c>
      <c r="D81" t="s">
        <v>14</v>
      </c>
      <c r="E81" t="s">
        <v>15</v>
      </c>
      <c r="F81" s="3">
        <v>550</v>
      </c>
      <c r="G81" s="3">
        <v>35</v>
      </c>
      <c r="H81" s="3">
        <f>売上一覧[[#This Row],[価格]]*売上一覧[[#This Row],[数量]]</f>
        <v>19250</v>
      </c>
    </row>
    <row r="82" spans="2:8" x14ac:dyDescent="0.4">
      <c r="B82">
        <v>78</v>
      </c>
      <c r="C82" s="2">
        <v>44966</v>
      </c>
      <c r="D82" t="s">
        <v>16</v>
      </c>
      <c r="E82" t="s">
        <v>17</v>
      </c>
      <c r="F82" s="3">
        <v>1000</v>
      </c>
      <c r="G82" s="3">
        <v>24</v>
      </c>
      <c r="H82" s="3">
        <f>売上一覧[[#This Row],[価格]]*売上一覧[[#This Row],[数量]]</f>
        <v>24000</v>
      </c>
    </row>
    <row r="83" spans="2:8" x14ac:dyDescent="0.4">
      <c r="B83">
        <v>79</v>
      </c>
      <c r="C83" s="2">
        <v>44966</v>
      </c>
      <c r="D83" t="s">
        <v>18</v>
      </c>
      <c r="E83" t="s">
        <v>19</v>
      </c>
      <c r="F83" s="3">
        <v>900</v>
      </c>
      <c r="G83" s="3">
        <v>26</v>
      </c>
      <c r="H83" s="3">
        <f>売上一覧[[#This Row],[価格]]*売上一覧[[#This Row],[数量]]</f>
        <v>23400</v>
      </c>
    </row>
    <row r="84" spans="2:8" x14ac:dyDescent="0.4">
      <c r="B84">
        <v>80</v>
      </c>
      <c r="C84" s="2">
        <v>44966</v>
      </c>
      <c r="D84" t="s">
        <v>20</v>
      </c>
      <c r="E84" t="s">
        <v>21</v>
      </c>
      <c r="F84" s="3">
        <v>800</v>
      </c>
      <c r="G84" s="3">
        <v>26</v>
      </c>
      <c r="H84" s="3">
        <f>売上一覧[[#This Row],[価格]]*売上一覧[[#This Row],[数量]]</f>
        <v>20800</v>
      </c>
    </row>
    <row r="85" spans="2:8" x14ac:dyDescent="0.4">
      <c r="B85">
        <v>81</v>
      </c>
      <c r="C85" s="2">
        <v>44966</v>
      </c>
      <c r="D85" t="s">
        <v>22</v>
      </c>
      <c r="E85" t="s">
        <v>23</v>
      </c>
      <c r="F85" s="3">
        <v>700</v>
      </c>
      <c r="G85" s="3">
        <v>18</v>
      </c>
      <c r="H85" s="3">
        <f>売上一覧[[#This Row],[価格]]*売上一覧[[#This Row],[数量]]</f>
        <v>12600</v>
      </c>
    </row>
    <row r="86" spans="2:8" x14ac:dyDescent="0.4">
      <c r="B86">
        <v>82</v>
      </c>
      <c r="C86" s="2">
        <v>44967</v>
      </c>
      <c r="D86" t="s">
        <v>6</v>
      </c>
      <c r="E86" t="s">
        <v>7</v>
      </c>
      <c r="F86" s="3">
        <v>1200</v>
      </c>
      <c r="G86" s="3">
        <v>14</v>
      </c>
      <c r="H86" s="3">
        <f>売上一覧[[#This Row],[価格]]*売上一覧[[#This Row],[数量]]</f>
        <v>16800</v>
      </c>
    </row>
    <row r="87" spans="2:8" x14ac:dyDescent="0.4">
      <c r="B87">
        <v>83</v>
      </c>
      <c r="C87" s="2">
        <v>44967</v>
      </c>
      <c r="D87" t="s">
        <v>8</v>
      </c>
      <c r="E87" t="s">
        <v>9</v>
      </c>
      <c r="F87" s="3">
        <v>550</v>
      </c>
      <c r="G87" s="3">
        <v>24</v>
      </c>
      <c r="H87" s="3">
        <f>売上一覧[[#This Row],[価格]]*売上一覧[[#This Row],[数量]]</f>
        <v>13200</v>
      </c>
    </row>
    <row r="88" spans="2:8" x14ac:dyDescent="0.4">
      <c r="B88">
        <v>84</v>
      </c>
      <c r="C88" s="2">
        <v>44967</v>
      </c>
      <c r="D88" t="s">
        <v>10</v>
      </c>
      <c r="E88" t="s">
        <v>11</v>
      </c>
      <c r="F88" s="3">
        <v>650</v>
      </c>
      <c r="G88" s="3">
        <v>16</v>
      </c>
      <c r="H88" s="3">
        <f>売上一覧[[#This Row],[価格]]*売上一覧[[#This Row],[数量]]</f>
        <v>10400</v>
      </c>
    </row>
    <row r="89" spans="2:8" x14ac:dyDescent="0.4">
      <c r="B89">
        <v>85</v>
      </c>
      <c r="C89" s="2">
        <v>44967</v>
      </c>
      <c r="D89" t="s">
        <v>12</v>
      </c>
      <c r="E89" t="s">
        <v>13</v>
      </c>
      <c r="F89" s="3">
        <v>1400</v>
      </c>
      <c r="G89" s="3">
        <v>26</v>
      </c>
      <c r="H89" s="3">
        <f>売上一覧[[#This Row],[価格]]*売上一覧[[#This Row],[数量]]</f>
        <v>36400</v>
      </c>
    </row>
    <row r="90" spans="2:8" x14ac:dyDescent="0.4">
      <c r="B90">
        <v>86</v>
      </c>
      <c r="C90" s="2">
        <v>44967</v>
      </c>
      <c r="D90" t="s">
        <v>14</v>
      </c>
      <c r="E90" t="s">
        <v>15</v>
      </c>
      <c r="F90" s="3">
        <v>550</v>
      </c>
      <c r="G90" s="3">
        <v>35</v>
      </c>
      <c r="H90" s="3">
        <f>売上一覧[[#This Row],[価格]]*売上一覧[[#This Row],[数量]]</f>
        <v>19250</v>
      </c>
    </row>
    <row r="91" spans="2:8" x14ac:dyDescent="0.4">
      <c r="B91">
        <v>87</v>
      </c>
      <c r="C91" s="2">
        <v>44967</v>
      </c>
      <c r="D91" t="s">
        <v>16</v>
      </c>
      <c r="E91" t="s">
        <v>17</v>
      </c>
      <c r="F91" s="3">
        <v>1000</v>
      </c>
      <c r="G91" s="3">
        <v>24</v>
      </c>
      <c r="H91" s="3">
        <f>売上一覧[[#This Row],[価格]]*売上一覧[[#This Row],[数量]]</f>
        <v>24000</v>
      </c>
    </row>
    <row r="92" spans="2:8" x14ac:dyDescent="0.4">
      <c r="B92">
        <v>88</v>
      </c>
      <c r="C92" s="2">
        <v>44967</v>
      </c>
      <c r="D92" t="s">
        <v>18</v>
      </c>
      <c r="E92" t="s">
        <v>19</v>
      </c>
      <c r="F92" s="3">
        <v>900</v>
      </c>
      <c r="G92" s="3">
        <v>26</v>
      </c>
      <c r="H92" s="3">
        <f>売上一覧[[#This Row],[価格]]*売上一覧[[#This Row],[数量]]</f>
        <v>23400</v>
      </c>
    </row>
    <row r="93" spans="2:8" x14ac:dyDescent="0.4">
      <c r="B93">
        <v>89</v>
      </c>
      <c r="C93" s="2">
        <v>44967</v>
      </c>
      <c r="D93" t="s">
        <v>20</v>
      </c>
      <c r="E93" t="s">
        <v>21</v>
      </c>
      <c r="F93" s="3">
        <v>800</v>
      </c>
      <c r="G93" s="3">
        <v>45</v>
      </c>
      <c r="H93" s="3">
        <f>売上一覧[[#This Row],[価格]]*売上一覧[[#This Row],[数量]]</f>
        <v>36000</v>
      </c>
    </row>
    <row r="94" spans="2:8" x14ac:dyDescent="0.4">
      <c r="B94">
        <v>90</v>
      </c>
      <c r="C94" s="2">
        <v>44967</v>
      </c>
      <c r="D94" t="s">
        <v>22</v>
      </c>
      <c r="E94" t="s">
        <v>23</v>
      </c>
      <c r="F94" s="3">
        <v>700</v>
      </c>
      <c r="G94" s="3">
        <v>18</v>
      </c>
      <c r="H94" s="3">
        <f>売上一覧[[#This Row],[価格]]*売上一覧[[#This Row],[数量]]</f>
        <v>12600</v>
      </c>
    </row>
    <row r="95" spans="2:8" x14ac:dyDescent="0.4">
      <c r="B95">
        <v>91</v>
      </c>
      <c r="C95" s="2">
        <v>44968</v>
      </c>
      <c r="D95" t="s">
        <v>6</v>
      </c>
      <c r="E95" t="s">
        <v>7</v>
      </c>
      <c r="F95" s="3">
        <v>1200</v>
      </c>
      <c r="G95" s="3">
        <v>28</v>
      </c>
      <c r="H95" s="3">
        <f>売上一覧[[#This Row],[価格]]*売上一覧[[#This Row],[数量]]</f>
        <v>33600</v>
      </c>
    </row>
    <row r="96" spans="2:8" x14ac:dyDescent="0.4">
      <c r="B96">
        <v>92</v>
      </c>
      <c r="C96" s="2">
        <v>44968</v>
      </c>
      <c r="D96" t="s">
        <v>8</v>
      </c>
      <c r="E96" t="s">
        <v>9</v>
      </c>
      <c r="F96" s="3">
        <v>550</v>
      </c>
      <c r="G96" s="3">
        <v>20</v>
      </c>
      <c r="H96" s="3">
        <f>売上一覧[[#This Row],[価格]]*売上一覧[[#This Row],[数量]]</f>
        <v>11000</v>
      </c>
    </row>
    <row r="97" spans="2:8" x14ac:dyDescent="0.4">
      <c r="B97">
        <v>93</v>
      </c>
      <c r="C97" s="2">
        <v>44968</v>
      </c>
      <c r="D97" t="s">
        <v>10</v>
      </c>
      <c r="E97" t="s">
        <v>11</v>
      </c>
      <c r="F97" s="3">
        <v>650</v>
      </c>
      <c r="G97" s="3">
        <v>20</v>
      </c>
      <c r="H97" s="3">
        <f>売上一覧[[#This Row],[価格]]*売上一覧[[#This Row],[数量]]</f>
        <v>13000</v>
      </c>
    </row>
    <row r="98" spans="2:8" x14ac:dyDescent="0.4">
      <c r="B98">
        <v>94</v>
      </c>
      <c r="C98" s="2">
        <v>44968</v>
      </c>
      <c r="D98" t="s">
        <v>12</v>
      </c>
      <c r="E98" t="s">
        <v>13</v>
      </c>
      <c r="F98" s="3">
        <v>1400</v>
      </c>
      <c r="G98" s="3">
        <v>22</v>
      </c>
      <c r="H98" s="3">
        <f>売上一覧[[#This Row],[価格]]*売上一覧[[#This Row],[数量]]</f>
        <v>30800</v>
      </c>
    </row>
    <row r="99" spans="2:8" x14ac:dyDescent="0.4">
      <c r="B99">
        <v>95</v>
      </c>
      <c r="C99" s="2">
        <v>44968</v>
      </c>
      <c r="D99" t="s">
        <v>14</v>
      </c>
      <c r="E99" t="s">
        <v>15</v>
      </c>
      <c r="F99" s="3">
        <v>550</v>
      </c>
      <c r="G99" s="3">
        <v>39</v>
      </c>
      <c r="H99" s="3">
        <f>売上一覧[[#This Row],[価格]]*売上一覧[[#This Row],[数量]]</f>
        <v>21450</v>
      </c>
    </row>
    <row r="100" spans="2:8" x14ac:dyDescent="0.4">
      <c r="B100">
        <v>96</v>
      </c>
      <c r="C100" s="2">
        <v>44968</v>
      </c>
      <c r="D100" t="s">
        <v>16</v>
      </c>
      <c r="E100" t="s">
        <v>17</v>
      </c>
      <c r="F100" s="3">
        <v>1000</v>
      </c>
      <c r="G100" s="3">
        <v>20</v>
      </c>
      <c r="H100" s="3">
        <f>売上一覧[[#This Row],[価格]]*売上一覧[[#This Row],[数量]]</f>
        <v>20000</v>
      </c>
    </row>
    <row r="101" spans="2:8" x14ac:dyDescent="0.4">
      <c r="B101">
        <v>97</v>
      </c>
      <c r="C101" s="2">
        <v>44968</v>
      </c>
      <c r="D101" t="s">
        <v>18</v>
      </c>
      <c r="E101" t="s">
        <v>19</v>
      </c>
      <c r="F101" s="3">
        <v>900</v>
      </c>
      <c r="G101" s="3">
        <v>22</v>
      </c>
      <c r="H101" s="3">
        <f>売上一覧[[#This Row],[価格]]*売上一覧[[#This Row],[数量]]</f>
        <v>19800</v>
      </c>
    </row>
    <row r="102" spans="2:8" x14ac:dyDescent="0.4">
      <c r="B102">
        <v>98</v>
      </c>
      <c r="C102" s="2">
        <v>44968</v>
      </c>
      <c r="D102" t="s">
        <v>20</v>
      </c>
      <c r="E102" t="s">
        <v>21</v>
      </c>
      <c r="F102" s="3">
        <v>800</v>
      </c>
      <c r="G102" s="3">
        <v>32</v>
      </c>
      <c r="H102" s="3">
        <f>売上一覧[[#This Row],[価格]]*売上一覧[[#This Row],[数量]]</f>
        <v>25600</v>
      </c>
    </row>
    <row r="103" spans="2:8" x14ac:dyDescent="0.4">
      <c r="B103">
        <v>99</v>
      </c>
      <c r="C103" s="2">
        <v>44968</v>
      </c>
      <c r="D103" t="s">
        <v>22</v>
      </c>
      <c r="E103" t="s">
        <v>23</v>
      </c>
      <c r="F103" s="3">
        <v>700</v>
      </c>
      <c r="G103" s="3">
        <v>10</v>
      </c>
      <c r="H103" s="3">
        <f>売上一覧[[#This Row],[価格]]*売上一覧[[#This Row],[数量]]</f>
        <v>7000</v>
      </c>
    </row>
    <row r="104" spans="2:8" x14ac:dyDescent="0.4">
      <c r="B104">
        <v>100</v>
      </c>
      <c r="C104" s="2">
        <v>44969</v>
      </c>
      <c r="D104" t="s">
        <v>6</v>
      </c>
      <c r="E104" t="s">
        <v>7</v>
      </c>
      <c r="F104" s="3">
        <v>1200</v>
      </c>
      <c r="G104" s="3">
        <v>24</v>
      </c>
      <c r="H104" s="3">
        <f>売上一覧[[#This Row],[価格]]*売上一覧[[#This Row],[数量]]</f>
        <v>28800</v>
      </c>
    </row>
    <row r="105" spans="2:8" x14ac:dyDescent="0.4">
      <c r="B105">
        <v>101</v>
      </c>
      <c r="C105" s="2">
        <v>44969</v>
      </c>
      <c r="D105" t="s">
        <v>8</v>
      </c>
      <c r="E105" t="s">
        <v>9</v>
      </c>
      <c r="F105" s="3">
        <v>550</v>
      </c>
      <c r="G105" s="3">
        <v>26</v>
      </c>
      <c r="H105" s="3">
        <f>売上一覧[[#This Row],[価格]]*売上一覧[[#This Row],[数量]]</f>
        <v>14300</v>
      </c>
    </row>
    <row r="106" spans="2:8" x14ac:dyDescent="0.4">
      <c r="B106">
        <v>102</v>
      </c>
      <c r="C106" s="2">
        <v>44969</v>
      </c>
      <c r="D106" t="s">
        <v>10</v>
      </c>
      <c r="E106" t="s">
        <v>11</v>
      </c>
      <c r="F106" s="3">
        <v>650</v>
      </c>
      <c r="G106" s="3">
        <v>26</v>
      </c>
      <c r="H106" s="3">
        <f>売上一覧[[#This Row],[価格]]*売上一覧[[#This Row],[数量]]</f>
        <v>16900</v>
      </c>
    </row>
    <row r="107" spans="2:8" x14ac:dyDescent="0.4">
      <c r="B107">
        <v>103</v>
      </c>
      <c r="C107" s="2">
        <v>44969</v>
      </c>
      <c r="D107" t="s">
        <v>12</v>
      </c>
      <c r="E107" t="s">
        <v>13</v>
      </c>
      <c r="F107" s="3">
        <v>1400</v>
      </c>
      <c r="G107" s="3">
        <v>26</v>
      </c>
      <c r="H107" s="3">
        <f>売上一覧[[#This Row],[価格]]*売上一覧[[#This Row],[数量]]</f>
        <v>36400</v>
      </c>
    </row>
    <row r="108" spans="2:8" x14ac:dyDescent="0.4">
      <c r="B108">
        <v>104</v>
      </c>
      <c r="C108" s="2">
        <v>44969</v>
      </c>
      <c r="D108" t="s">
        <v>14</v>
      </c>
      <c r="E108" t="s">
        <v>15</v>
      </c>
      <c r="F108" s="3">
        <v>550</v>
      </c>
      <c r="G108" s="3">
        <v>35</v>
      </c>
      <c r="H108" s="3">
        <f>売上一覧[[#This Row],[価格]]*売上一覧[[#This Row],[数量]]</f>
        <v>19250</v>
      </c>
    </row>
    <row r="109" spans="2:8" x14ac:dyDescent="0.4">
      <c r="B109">
        <v>105</v>
      </c>
      <c r="C109" s="2">
        <v>44969</v>
      </c>
      <c r="D109" t="s">
        <v>16</v>
      </c>
      <c r="E109" t="s">
        <v>17</v>
      </c>
      <c r="F109" s="3">
        <v>1000</v>
      </c>
      <c r="G109" s="3">
        <v>24</v>
      </c>
      <c r="H109" s="3">
        <f>売上一覧[[#This Row],[価格]]*売上一覧[[#This Row],[数量]]</f>
        <v>24000</v>
      </c>
    </row>
    <row r="110" spans="2:8" x14ac:dyDescent="0.4">
      <c r="B110">
        <v>106</v>
      </c>
      <c r="C110" s="2">
        <v>44969</v>
      </c>
      <c r="D110" t="s">
        <v>18</v>
      </c>
      <c r="E110" t="s">
        <v>19</v>
      </c>
      <c r="F110" s="3">
        <v>900</v>
      </c>
      <c r="G110" s="3">
        <v>26</v>
      </c>
      <c r="H110" s="3">
        <f>売上一覧[[#This Row],[価格]]*売上一覧[[#This Row],[数量]]</f>
        <v>23400</v>
      </c>
    </row>
    <row r="111" spans="2:8" x14ac:dyDescent="0.4">
      <c r="B111">
        <v>107</v>
      </c>
      <c r="C111" s="2">
        <v>44969</v>
      </c>
      <c r="D111" t="s">
        <v>20</v>
      </c>
      <c r="E111" t="s">
        <v>21</v>
      </c>
      <c r="F111" s="3">
        <v>800</v>
      </c>
      <c r="G111" s="3">
        <v>46</v>
      </c>
      <c r="H111" s="3">
        <f>売上一覧[[#This Row],[価格]]*売上一覧[[#This Row],[数量]]</f>
        <v>36800</v>
      </c>
    </row>
    <row r="112" spans="2:8" x14ac:dyDescent="0.4">
      <c r="B112">
        <v>108</v>
      </c>
      <c r="C112" s="2">
        <v>44969</v>
      </c>
      <c r="D112" t="s">
        <v>22</v>
      </c>
      <c r="E112" t="s">
        <v>23</v>
      </c>
      <c r="F112" s="3">
        <v>700</v>
      </c>
      <c r="G112" s="3">
        <v>18</v>
      </c>
      <c r="H112" s="3">
        <f>売上一覧[[#This Row],[価格]]*売上一覧[[#This Row],[数量]]</f>
        <v>12600</v>
      </c>
    </row>
    <row r="113" spans="2:8" x14ac:dyDescent="0.4">
      <c r="B113">
        <v>109</v>
      </c>
      <c r="C113" s="2">
        <v>44970</v>
      </c>
      <c r="D113" t="s">
        <v>6</v>
      </c>
      <c r="E113" t="s">
        <v>7</v>
      </c>
      <c r="F113" s="3">
        <v>1200</v>
      </c>
      <c r="G113" s="3">
        <v>24</v>
      </c>
      <c r="H113" s="3">
        <f>売上一覧[[#This Row],[価格]]*売上一覧[[#This Row],[数量]]</f>
        <v>28800</v>
      </c>
    </row>
    <row r="114" spans="2:8" x14ac:dyDescent="0.4">
      <c r="B114">
        <v>110</v>
      </c>
      <c r="C114" s="2">
        <v>44970</v>
      </c>
      <c r="D114" t="s">
        <v>8</v>
      </c>
      <c r="E114" t="s">
        <v>9</v>
      </c>
      <c r="F114" s="3">
        <v>550</v>
      </c>
      <c r="G114" s="3">
        <v>24</v>
      </c>
      <c r="H114" s="3">
        <f>売上一覧[[#This Row],[価格]]*売上一覧[[#This Row],[数量]]</f>
        <v>13200</v>
      </c>
    </row>
    <row r="115" spans="2:8" x14ac:dyDescent="0.4">
      <c r="B115">
        <v>111</v>
      </c>
      <c r="C115" s="2">
        <v>44970</v>
      </c>
      <c r="D115" t="s">
        <v>10</v>
      </c>
      <c r="E115" t="s">
        <v>11</v>
      </c>
      <c r="F115" s="3">
        <v>650</v>
      </c>
      <c r="G115" s="3">
        <v>28</v>
      </c>
      <c r="H115" s="3">
        <f>売上一覧[[#This Row],[価格]]*売上一覧[[#This Row],[数量]]</f>
        <v>18200</v>
      </c>
    </row>
    <row r="116" spans="2:8" x14ac:dyDescent="0.4">
      <c r="B116">
        <v>112</v>
      </c>
      <c r="C116" s="2">
        <v>44970</v>
      </c>
      <c r="D116" t="s">
        <v>12</v>
      </c>
      <c r="E116" t="s">
        <v>13</v>
      </c>
      <c r="F116" s="3">
        <v>1400</v>
      </c>
      <c r="G116" s="3">
        <v>26</v>
      </c>
      <c r="H116" s="3">
        <f>売上一覧[[#This Row],[価格]]*売上一覧[[#This Row],[数量]]</f>
        <v>36400</v>
      </c>
    </row>
    <row r="117" spans="2:8" x14ac:dyDescent="0.4">
      <c r="B117">
        <v>113</v>
      </c>
      <c r="C117" s="2">
        <v>44970</v>
      </c>
      <c r="D117" t="s">
        <v>14</v>
      </c>
      <c r="E117" t="s">
        <v>15</v>
      </c>
      <c r="F117" s="3">
        <v>550</v>
      </c>
      <c r="G117" s="3">
        <v>22</v>
      </c>
      <c r="H117" s="3">
        <f>売上一覧[[#This Row],[価格]]*売上一覧[[#This Row],[数量]]</f>
        <v>12100</v>
      </c>
    </row>
    <row r="118" spans="2:8" x14ac:dyDescent="0.4">
      <c r="B118">
        <v>114</v>
      </c>
      <c r="C118" s="2">
        <v>44970</v>
      </c>
      <c r="D118" t="s">
        <v>16</v>
      </c>
      <c r="E118" t="s">
        <v>17</v>
      </c>
      <c r="F118" s="3">
        <v>1000</v>
      </c>
      <c r="G118" s="3">
        <v>24</v>
      </c>
      <c r="H118" s="3">
        <f>売上一覧[[#This Row],[価格]]*売上一覧[[#This Row],[数量]]</f>
        <v>24000</v>
      </c>
    </row>
    <row r="119" spans="2:8" x14ac:dyDescent="0.4">
      <c r="B119">
        <v>115</v>
      </c>
      <c r="C119" s="2">
        <v>44970</v>
      </c>
      <c r="D119" t="s">
        <v>18</v>
      </c>
      <c r="E119" t="s">
        <v>19</v>
      </c>
      <c r="F119" s="3">
        <v>900</v>
      </c>
      <c r="G119" s="3">
        <v>26</v>
      </c>
      <c r="H119" s="3">
        <f>売上一覧[[#This Row],[価格]]*売上一覧[[#This Row],[数量]]</f>
        <v>23400</v>
      </c>
    </row>
    <row r="120" spans="2:8" x14ac:dyDescent="0.4">
      <c r="B120">
        <v>116</v>
      </c>
      <c r="C120" s="2">
        <v>44970</v>
      </c>
      <c r="D120" t="s">
        <v>20</v>
      </c>
      <c r="E120" t="s">
        <v>21</v>
      </c>
      <c r="F120" s="3">
        <v>800</v>
      </c>
      <c r="G120" s="3">
        <v>36</v>
      </c>
      <c r="H120" s="3">
        <f>売上一覧[[#This Row],[価格]]*売上一覧[[#This Row],[数量]]</f>
        <v>28800</v>
      </c>
    </row>
    <row r="121" spans="2:8" x14ac:dyDescent="0.4">
      <c r="B121">
        <v>117</v>
      </c>
      <c r="C121" s="2">
        <v>44970</v>
      </c>
      <c r="D121" t="s">
        <v>22</v>
      </c>
      <c r="E121" t="s">
        <v>23</v>
      </c>
      <c r="F121" s="3">
        <v>700</v>
      </c>
      <c r="G121" s="3">
        <v>18</v>
      </c>
      <c r="H121" s="3">
        <f>売上一覧[[#This Row],[価格]]*売上一覧[[#This Row],[数量]]</f>
        <v>12600</v>
      </c>
    </row>
    <row r="122" spans="2:8" x14ac:dyDescent="0.4">
      <c r="B122">
        <v>118</v>
      </c>
      <c r="C122" s="2">
        <v>44971</v>
      </c>
      <c r="D122" t="s">
        <v>6</v>
      </c>
      <c r="E122" t="s">
        <v>7</v>
      </c>
      <c r="F122" s="3">
        <v>1200</v>
      </c>
      <c r="G122" s="3">
        <v>34</v>
      </c>
      <c r="H122" s="3">
        <f>売上一覧[[#This Row],[価格]]*売上一覧[[#This Row],[数量]]</f>
        <v>40800</v>
      </c>
    </row>
    <row r="123" spans="2:8" x14ac:dyDescent="0.4">
      <c r="B123">
        <v>119</v>
      </c>
      <c r="C123" s="2">
        <v>44971</v>
      </c>
      <c r="D123" t="s">
        <v>8</v>
      </c>
      <c r="E123" t="s">
        <v>9</v>
      </c>
      <c r="F123" s="3">
        <v>550</v>
      </c>
      <c r="G123" s="3">
        <v>34</v>
      </c>
      <c r="H123" s="3">
        <f>売上一覧[[#This Row],[価格]]*売上一覧[[#This Row],[数量]]</f>
        <v>18700</v>
      </c>
    </row>
    <row r="124" spans="2:8" x14ac:dyDescent="0.4">
      <c r="B124">
        <v>120</v>
      </c>
      <c r="C124" s="2">
        <v>44971</v>
      </c>
      <c r="D124" t="s">
        <v>10</v>
      </c>
      <c r="E124" t="s">
        <v>11</v>
      </c>
      <c r="F124" s="3">
        <v>650</v>
      </c>
      <c r="G124" s="3">
        <v>22</v>
      </c>
      <c r="H124" s="3">
        <f>売上一覧[[#This Row],[価格]]*売上一覧[[#This Row],[数量]]</f>
        <v>14300</v>
      </c>
    </row>
    <row r="125" spans="2:8" x14ac:dyDescent="0.4">
      <c r="B125">
        <v>121</v>
      </c>
      <c r="C125" s="2">
        <v>44971</v>
      </c>
      <c r="D125" t="s">
        <v>12</v>
      </c>
      <c r="E125" t="s">
        <v>13</v>
      </c>
      <c r="F125" s="3">
        <v>1400</v>
      </c>
      <c r="G125" s="3">
        <v>26</v>
      </c>
      <c r="H125" s="3">
        <f>売上一覧[[#This Row],[価格]]*売上一覧[[#This Row],[数量]]</f>
        <v>36400</v>
      </c>
    </row>
    <row r="126" spans="2:8" x14ac:dyDescent="0.4">
      <c r="B126">
        <v>122</v>
      </c>
      <c r="C126" s="2">
        <v>44971</v>
      </c>
      <c r="D126" t="s">
        <v>14</v>
      </c>
      <c r="E126" t="s">
        <v>15</v>
      </c>
      <c r="F126" s="3">
        <v>550</v>
      </c>
      <c r="G126" s="3">
        <v>19</v>
      </c>
      <c r="H126" s="3">
        <f>売上一覧[[#This Row],[価格]]*売上一覧[[#This Row],[数量]]</f>
        <v>10450</v>
      </c>
    </row>
    <row r="127" spans="2:8" x14ac:dyDescent="0.4">
      <c r="B127">
        <v>123</v>
      </c>
      <c r="C127" s="2">
        <v>44971</v>
      </c>
      <c r="D127" t="s">
        <v>16</v>
      </c>
      <c r="E127" t="s">
        <v>17</v>
      </c>
      <c r="F127" s="3">
        <v>1000</v>
      </c>
      <c r="G127" s="3">
        <v>26</v>
      </c>
      <c r="H127" s="3">
        <f>売上一覧[[#This Row],[価格]]*売上一覧[[#This Row],[数量]]</f>
        <v>26000</v>
      </c>
    </row>
    <row r="128" spans="2:8" x14ac:dyDescent="0.4">
      <c r="B128">
        <v>124</v>
      </c>
      <c r="C128" s="2">
        <v>44971</v>
      </c>
      <c r="D128" t="s">
        <v>18</v>
      </c>
      <c r="E128" t="s">
        <v>19</v>
      </c>
      <c r="F128" s="3">
        <v>900</v>
      </c>
      <c r="G128" s="3">
        <v>28</v>
      </c>
      <c r="H128" s="3">
        <f>売上一覧[[#This Row],[価格]]*売上一覧[[#This Row],[数量]]</f>
        <v>25200</v>
      </c>
    </row>
    <row r="129" spans="2:8" x14ac:dyDescent="0.4">
      <c r="B129">
        <v>125</v>
      </c>
      <c r="C129" s="2">
        <v>44971</v>
      </c>
      <c r="D129" t="s">
        <v>20</v>
      </c>
      <c r="E129" t="s">
        <v>21</v>
      </c>
      <c r="F129" s="3">
        <v>800</v>
      </c>
      <c r="G129" s="3">
        <v>38</v>
      </c>
      <c r="H129" s="3">
        <f>売上一覧[[#This Row],[価格]]*売上一覧[[#This Row],[数量]]</f>
        <v>30400</v>
      </c>
    </row>
    <row r="130" spans="2:8" x14ac:dyDescent="0.4">
      <c r="B130">
        <v>126</v>
      </c>
      <c r="C130" s="2">
        <v>44971</v>
      </c>
      <c r="D130" t="s">
        <v>22</v>
      </c>
      <c r="E130" t="s">
        <v>23</v>
      </c>
      <c r="F130" s="3">
        <v>700</v>
      </c>
      <c r="G130" s="3">
        <v>25</v>
      </c>
      <c r="H130" s="3">
        <f>売上一覧[[#This Row],[価格]]*売上一覧[[#This Row],[数量]]</f>
        <v>17500</v>
      </c>
    </row>
    <row r="131" spans="2:8" x14ac:dyDescent="0.4">
      <c r="B131">
        <v>127</v>
      </c>
      <c r="C131" s="2">
        <v>44972</v>
      </c>
      <c r="D131" t="s">
        <v>6</v>
      </c>
      <c r="E131" t="s">
        <v>7</v>
      </c>
      <c r="F131" s="3">
        <v>1200</v>
      </c>
      <c r="G131" s="3">
        <v>38</v>
      </c>
      <c r="H131" s="3">
        <f>売上一覧[[#This Row],[価格]]*売上一覧[[#This Row],[数量]]</f>
        <v>45600</v>
      </c>
    </row>
    <row r="132" spans="2:8" x14ac:dyDescent="0.4">
      <c r="B132">
        <v>128</v>
      </c>
      <c r="C132" s="2">
        <v>44972</v>
      </c>
      <c r="D132" t="s">
        <v>8</v>
      </c>
      <c r="E132" t="s">
        <v>9</v>
      </c>
      <c r="F132" s="3">
        <v>550</v>
      </c>
      <c r="G132" s="3">
        <v>40</v>
      </c>
      <c r="H132" s="3">
        <f>売上一覧[[#This Row],[価格]]*売上一覧[[#This Row],[数量]]</f>
        <v>22000</v>
      </c>
    </row>
    <row r="133" spans="2:8" x14ac:dyDescent="0.4">
      <c r="B133">
        <v>129</v>
      </c>
      <c r="C133" s="2">
        <v>44972</v>
      </c>
      <c r="D133" t="s">
        <v>10</v>
      </c>
      <c r="E133" t="s">
        <v>11</v>
      </c>
      <c r="F133" s="3">
        <v>650</v>
      </c>
      <c r="G133" s="3">
        <v>20</v>
      </c>
      <c r="H133" s="3">
        <f>売上一覧[[#This Row],[価格]]*売上一覧[[#This Row],[数量]]</f>
        <v>13000</v>
      </c>
    </row>
    <row r="134" spans="2:8" x14ac:dyDescent="0.4">
      <c r="B134">
        <v>130</v>
      </c>
      <c r="C134" s="2">
        <v>44972</v>
      </c>
      <c r="D134" t="s">
        <v>12</v>
      </c>
      <c r="E134" t="s">
        <v>13</v>
      </c>
      <c r="F134" s="3">
        <v>1400</v>
      </c>
      <c r="G134" s="3">
        <v>35</v>
      </c>
      <c r="H134" s="3">
        <f>売上一覧[[#This Row],[価格]]*売上一覧[[#This Row],[数量]]</f>
        <v>49000</v>
      </c>
    </row>
    <row r="135" spans="2:8" x14ac:dyDescent="0.4">
      <c r="B135">
        <v>131</v>
      </c>
      <c r="C135" s="2">
        <v>44972</v>
      </c>
      <c r="D135" t="s">
        <v>14</v>
      </c>
      <c r="E135" t="s">
        <v>15</v>
      </c>
      <c r="F135" s="3">
        <v>550</v>
      </c>
      <c r="G135" s="3">
        <v>17</v>
      </c>
      <c r="H135" s="3">
        <f>売上一覧[[#This Row],[価格]]*売上一覧[[#This Row],[数量]]</f>
        <v>9350</v>
      </c>
    </row>
    <row r="136" spans="2:8" x14ac:dyDescent="0.4">
      <c r="B136">
        <v>132</v>
      </c>
      <c r="C136" s="2">
        <v>44972</v>
      </c>
      <c r="D136" t="s">
        <v>16</v>
      </c>
      <c r="E136" t="s">
        <v>17</v>
      </c>
      <c r="F136" s="3">
        <v>1000</v>
      </c>
      <c r="G136" s="3">
        <v>26</v>
      </c>
      <c r="H136" s="3">
        <f>売上一覧[[#This Row],[価格]]*売上一覧[[#This Row],[数量]]</f>
        <v>26000</v>
      </c>
    </row>
    <row r="137" spans="2:8" x14ac:dyDescent="0.4">
      <c r="B137">
        <v>133</v>
      </c>
      <c r="C137" s="2">
        <v>44972</v>
      </c>
      <c r="D137" t="s">
        <v>18</v>
      </c>
      <c r="E137" t="s">
        <v>19</v>
      </c>
      <c r="F137" s="3">
        <v>900</v>
      </c>
      <c r="G137" s="3">
        <v>28</v>
      </c>
      <c r="H137" s="3">
        <f>売上一覧[[#This Row],[価格]]*売上一覧[[#This Row],[数量]]</f>
        <v>25200</v>
      </c>
    </row>
    <row r="138" spans="2:8" x14ac:dyDescent="0.4">
      <c r="B138">
        <v>134</v>
      </c>
      <c r="C138" s="2">
        <v>44972</v>
      </c>
      <c r="D138" t="s">
        <v>20</v>
      </c>
      <c r="E138" t="s">
        <v>21</v>
      </c>
      <c r="F138" s="3">
        <v>800</v>
      </c>
      <c r="G138" s="3">
        <v>36</v>
      </c>
      <c r="H138" s="3">
        <f>売上一覧[[#This Row],[価格]]*売上一覧[[#This Row],[数量]]</f>
        <v>28800</v>
      </c>
    </row>
    <row r="139" spans="2:8" x14ac:dyDescent="0.4">
      <c r="B139">
        <v>135</v>
      </c>
      <c r="C139" s="2">
        <v>44972</v>
      </c>
      <c r="D139" t="s">
        <v>22</v>
      </c>
      <c r="E139" t="s">
        <v>23</v>
      </c>
      <c r="F139" s="3">
        <v>700</v>
      </c>
      <c r="G139" s="3">
        <v>12</v>
      </c>
      <c r="H139" s="3">
        <f>売上一覧[[#This Row],[価格]]*売上一覧[[#This Row],[数量]]</f>
        <v>8400</v>
      </c>
    </row>
    <row r="140" spans="2:8" x14ac:dyDescent="0.4">
      <c r="B140">
        <v>136</v>
      </c>
      <c r="C140" s="2">
        <v>44973</v>
      </c>
      <c r="D140" t="s">
        <v>6</v>
      </c>
      <c r="E140" t="s">
        <v>7</v>
      </c>
      <c r="F140" s="3">
        <v>1200</v>
      </c>
      <c r="G140" s="3">
        <v>42</v>
      </c>
      <c r="H140" s="3">
        <f>売上一覧[[#This Row],[価格]]*売上一覧[[#This Row],[数量]]</f>
        <v>50400</v>
      </c>
    </row>
    <row r="141" spans="2:8" x14ac:dyDescent="0.4">
      <c r="B141">
        <v>137</v>
      </c>
      <c r="C141" s="2">
        <v>44973</v>
      </c>
      <c r="D141" t="s">
        <v>8</v>
      </c>
      <c r="E141" t="s">
        <v>9</v>
      </c>
      <c r="F141" s="3">
        <v>550</v>
      </c>
      <c r="G141" s="3">
        <v>26</v>
      </c>
      <c r="H141" s="3">
        <f>売上一覧[[#This Row],[価格]]*売上一覧[[#This Row],[数量]]</f>
        <v>14300</v>
      </c>
    </row>
    <row r="142" spans="2:8" x14ac:dyDescent="0.4">
      <c r="B142">
        <v>138</v>
      </c>
      <c r="C142" s="2">
        <v>44973</v>
      </c>
      <c r="D142" t="s">
        <v>10</v>
      </c>
      <c r="E142" t="s">
        <v>11</v>
      </c>
      <c r="F142" s="3">
        <v>650</v>
      </c>
      <c r="G142" s="3">
        <v>22</v>
      </c>
      <c r="H142" s="3">
        <f>売上一覧[[#This Row],[価格]]*売上一覧[[#This Row],[数量]]</f>
        <v>14300</v>
      </c>
    </row>
    <row r="143" spans="2:8" x14ac:dyDescent="0.4">
      <c r="B143">
        <v>139</v>
      </c>
      <c r="C143" s="2">
        <v>44973</v>
      </c>
      <c r="D143" t="s">
        <v>12</v>
      </c>
      <c r="E143" t="s">
        <v>13</v>
      </c>
      <c r="F143" s="3">
        <v>1400</v>
      </c>
      <c r="G143" s="3">
        <v>35</v>
      </c>
      <c r="H143" s="3">
        <f>売上一覧[[#This Row],[価格]]*売上一覧[[#This Row],[数量]]</f>
        <v>49000</v>
      </c>
    </row>
    <row r="144" spans="2:8" x14ac:dyDescent="0.4">
      <c r="B144">
        <v>140</v>
      </c>
      <c r="C144" s="2">
        <v>44973</v>
      </c>
      <c r="D144" t="s">
        <v>14</v>
      </c>
      <c r="E144" t="s">
        <v>15</v>
      </c>
      <c r="F144" s="3">
        <v>550</v>
      </c>
      <c r="G144" s="3">
        <v>37</v>
      </c>
      <c r="H144" s="3">
        <f>売上一覧[[#This Row],[価格]]*売上一覧[[#This Row],[数量]]</f>
        <v>20350</v>
      </c>
    </row>
    <row r="145" spans="2:8" x14ac:dyDescent="0.4">
      <c r="B145">
        <v>141</v>
      </c>
      <c r="C145" s="2">
        <v>44973</v>
      </c>
      <c r="D145" t="s">
        <v>16</v>
      </c>
      <c r="E145" t="s">
        <v>17</v>
      </c>
      <c r="F145" s="3">
        <v>1000</v>
      </c>
      <c r="G145" s="3">
        <v>38</v>
      </c>
      <c r="H145" s="3">
        <f>売上一覧[[#This Row],[価格]]*売上一覧[[#This Row],[数量]]</f>
        <v>38000</v>
      </c>
    </row>
    <row r="146" spans="2:8" x14ac:dyDescent="0.4">
      <c r="B146">
        <v>142</v>
      </c>
      <c r="C146" s="2">
        <v>44973</v>
      </c>
      <c r="D146" t="s">
        <v>18</v>
      </c>
      <c r="E146" t="s">
        <v>19</v>
      </c>
      <c r="F146" s="3">
        <v>900</v>
      </c>
      <c r="G146" s="3">
        <v>28</v>
      </c>
      <c r="H146" s="3">
        <f>売上一覧[[#This Row],[価格]]*売上一覧[[#This Row],[数量]]</f>
        <v>25200</v>
      </c>
    </row>
    <row r="147" spans="2:8" x14ac:dyDescent="0.4">
      <c r="B147">
        <v>143</v>
      </c>
      <c r="C147" s="2">
        <v>44973</v>
      </c>
      <c r="D147" t="s">
        <v>20</v>
      </c>
      <c r="E147" t="s">
        <v>21</v>
      </c>
      <c r="F147" s="3">
        <v>800</v>
      </c>
      <c r="G147" s="3">
        <v>38</v>
      </c>
      <c r="H147" s="3">
        <f>売上一覧[[#This Row],[価格]]*売上一覧[[#This Row],[数量]]</f>
        <v>30400</v>
      </c>
    </row>
    <row r="148" spans="2:8" x14ac:dyDescent="0.4">
      <c r="B148">
        <v>144</v>
      </c>
      <c r="C148" s="2">
        <v>44973</v>
      </c>
      <c r="D148" t="s">
        <v>22</v>
      </c>
      <c r="E148" t="s">
        <v>23</v>
      </c>
      <c r="F148" s="3">
        <v>700</v>
      </c>
      <c r="G148" s="3">
        <v>24</v>
      </c>
      <c r="H148" s="3">
        <f>売上一覧[[#This Row],[価格]]*売上一覧[[#This Row],[数量]]</f>
        <v>16800</v>
      </c>
    </row>
    <row r="149" spans="2:8" x14ac:dyDescent="0.4">
      <c r="B149">
        <v>145</v>
      </c>
      <c r="C149" s="2">
        <v>44974</v>
      </c>
      <c r="D149" t="s">
        <v>6</v>
      </c>
      <c r="E149" t="s">
        <v>7</v>
      </c>
      <c r="F149" s="3">
        <v>1200</v>
      </c>
      <c r="G149" s="3">
        <v>18</v>
      </c>
      <c r="H149" s="3">
        <f>売上一覧[[#This Row],[価格]]*売上一覧[[#This Row],[数量]]</f>
        <v>21600</v>
      </c>
    </row>
    <row r="150" spans="2:8" x14ac:dyDescent="0.4">
      <c r="B150">
        <v>146</v>
      </c>
      <c r="C150" s="2">
        <v>44974</v>
      </c>
      <c r="D150" t="s">
        <v>8</v>
      </c>
      <c r="E150" t="s">
        <v>9</v>
      </c>
      <c r="F150" s="3">
        <v>550</v>
      </c>
      <c r="G150" s="3">
        <v>29</v>
      </c>
      <c r="H150" s="3">
        <f>売上一覧[[#This Row],[価格]]*売上一覧[[#This Row],[数量]]</f>
        <v>15950</v>
      </c>
    </row>
    <row r="151" spans="2:8" x14ac:dyDescent="0.4">
      <c r="B151">
        <v>147</v>
      </c>
      <c r="C151" s="2">
        <v>44974</v>
      </c>
      <c r="D151" t="s">
        <v>10</v>
      </c>
      <c r="E151" t="s">
        <v>11</v>
      </c>
      <c r="F151" s="3">
        <v>650</v>
      </c>
      <c r="G151" s="3">
        <v>29</v>
      </c>
      <c r="H151" s="3">
        <f>売上一覧[[#This Row],[価格]]*売上一覧[[#This Row],[数量]]</f>
        <v>18850</v>
      </c>
    </row>
    <row r="152" spans="2:8" x14ac:dyDescent="0.4">
      <c r="B152">
        <v>148</v>
      </c>
      <c r="C152" s="2">
        <v>44974</v>
      </c>
      <c r="D152" t="s">
        <v>12</v>
      </c>
      <c r="E152" t="s">
        <v>13</v>
      </c>
      <c r="F152" s="3">
        <v>1400</v>
      </c>
      <c r="G152" s="3">
        <v>30</v>
      </c>
      <c r="H152" s="3">
        <f>売上一覧[[#This Row],[価格]]*売上一覧[[#This Row],[数量]]</f>
        <v>42000</v>
      </c>
    </row>
    <row r="153" spans="2:8" x14ac:dyDescent="0.4">
      <c r="B153">
        <v>149</v>
      </c>
      <c r="C153" s="2">
        <v>44974</v>
      </c>
      <c r="D153" t="s">
        <v>14</v>
      </c>
      <c r="E153" t="s">
        <v>15</v>
      </c>
      <c r="F153" s="3">
        <v>550</v>
      </c>
      <c r="G153" s="3">
        <v>38</v>
      </c>
      <c r="H153" s="3">
        <f>売上一覧[[#This Row],[価格]]*売上一覧[[#This Row],[数量]]</f>
        <v>20900</v>
      </c>
    </row>
    <row r="154" spans="2:8" x14ac:dyDescent="0.4">
      <c r="B154">
        <v>150</v>
      </c>
      <c r="C154" s="2">
        <v>44974</v>
      </c>
      <c r="D154" t="s">
        <v>16</v>
      </c>
      <c r="E154" t="s">
        <v>17</v>
      </c>
      <c r="F154" s="3">
        <v>1000</v>
      </c>
      <c r="G154" s="3">
        <v>27</v>
      </c>
      <c r="H154" s="3">
        <f>売上一覧[[#This Row],[価格]]*売上一覧[[#This Row],[数量]]</f>
        <v>27000</v>
      </c>
    </row>
    <row r="155" spans="2:8" x14ac:dyDescent="0.4">
      <c r="B155">
        <v>151</v>
      </c>
      <c r="C155" s="2">
        <v>44974</v>
      </c>
      <c r="D155" t="s">
        <v>18</v>
      </c>
      <c r="E155" t="s">
        <v>19</v>
      </c>
      <c r="F155" s="3">
        <v>900</v>
      </c>
      <c r="G155" s="3">
        <v>19</v>
      </c>
      <c r="H155" s="3">
        <f>売上一覧[[#This Row],[価格]]*売上一覧[[#This Row],[数量]]</f>
        <v>17100</v>
      </c>
    </row>
    <row r="156" spans="2:8" x14ac:dyDescent="0.4">
      <c r="B156">
        <v>152</v>
      </c>
      <c r="C156" s="2">
        <v>44974</v>
      </c>
      <c r="D156" t="s">
        <v>20</v>
      </c>
      <c r="E156" t="s">
        <v>21</v>
      </c>
      <c r="F156" s="3">
        <v>800</v>
      </c>
      <c r="G156" s="3">
        <v>35</v>
      </c>
      <c r="H156" s="3">
        <f>売上一覧[[#This Row],[価格]]*売上一覧[[#This Row],[数量]]</f>
        <v>28000</v>
      </c>
    </row>
    <row r="157" spans="2:8" x14ac:dyDescent="0.4">
      <c r="B157">
        <v>153</v>
      </c>
      <c r="C157" s="2">
        <v>44974</v>
      </c>
      <c r="D157" t="s">
        <v>22</v>
      </c>
      <c r="E157" t="s">
        <v>23</v>
      </c>
      <c r="F157" s="3">
        <v>700</v>
      </c>
      <c r="G157" s="3">
        <v>21</v>
      </c>
      <c r="H157" s="3">
        <f>売上一覧[[#This Row],[価格]]*売上一覧[[#This Row],[数量]]</f>
        <v>14700</v>
      </c>
    </row>
    <row r="158" spans="2:8" x14ac:dyDescent="0.4">
      <c r="B158">
        <v>154</v>
      </c>
      <c r="C158" s="2">
        <v>44975</v>
      </c>
      <c r="D158" t="s">
        <v>6</v>
      </c>
      <c r="E158" t="s">
        <v>7</v>
      </c>
      <c r="F158" s="3">
        <v>1200</v>
      </c>
      <c r="G158" s="3">
        <v>24</v>
      </c>
      <c r="H158" s="3">
        <f>売上一覧[[#This Row],[価格]]*売上一覧[[#This Row],[数量]]</f>
        <v>28800</v>
      </c>
    </row>
    <row r="159" spans="2:8" x14ac:dyDescent="0.4">
      <c r="B159">
        <v>155</v>
      </c>
      <c r="C159" s="2">
        <v>44975</v>
      </c>
      <c r="D159" t="s">
        <v>8</v>
      </c>
      <c r="E159" t="s">
        <v>9</v>
      </c>
      <c r="F159" s="3">
        <v>550</v>
      </c>
      <c r="G159" s="3">
        <v>24</v>
      </c>
      <c r="H159" s="3">
        <f>売上一覧[[#This Row],[価格]]*売上一覧[[#This Row],[数量]]</f>
        <v>13200</v>
      </c>
    </row>
    <row r="160" spans="2:8" x14ac:dyDescent="0.4">
      <c r="B160">
        <v>156</v>
      </c>
      <c r="C160" s="2">
        <v>44975</v>
      </c>
      <c r="D160" t="s">
        <v>10</v>
      </c>
      <c r="E160" t="s">
        <v>11</v>
      </c>
      <c r="F160" s="3">
        <v>650</v>
      </c>
      <c r="G160" s="3">
        <v>26</v>
      </c>
      <c r="H160" s="3">
        <f>売上一覧[[#This Row],[価格]]*売上一覧[[#This Row],[数量]]</f>
        <v>16900</v>
      </c>
    </row>
    <row r="161" spans="2:8" x14ac:dyDescent="0.4">
      <c r="B161">
        <v>157</v>
      </c>
      <c r="C161" s="2">
        <v>44975</v>
      </c>
      <c r="D161" t="s">
        <v>12</v>
      </c>
      <c r="E161" t="s">
        <v>13</v>
      </c>
      <c r="F161" s="3">
        <v>1400</v>
      </c>
      <c r="G161" s="3">
        <v>26</v>
      </c>
      <c r="H161" s="3">
        <f>売上一覧[[#This Row],[価格]]*売上一覧[[#This Row],[数量]]</f>
        <v>36400</v>
      </c>
    </row>
    <row r="162" spans="2:8" x14ac:dyDescent="0.4">
      <c r="B162">
        <v>158</v>
      </c>
      <c r="C162" s="2">
        <v>44975</v>
      </c>
      <c r="D162" t="s">
        <v>14</v>
      </c>
      <c r="E162" t="s">
        <v>15</v>
      </c>
      <c r="F162" s="3">
        <v>550</v>
      </c>
      <c r="G162" s="3">
        <v>35</v>
      </c>
      <c r="H162" s="3">
        <f>売上一覧[[#This Row],[価格]]*売上一覧[[#This Row],[数量]]</f>
        <v>19250</v>
      </c>
    </row>
    <row r="163" spans="2:8" x14ac:dyDescent="0.4">
      <c r="B163">
        <v>159</v>
      </c>
      <c r="C163" s="2">
        <v>44975</v>
      </c>
      <c r="D163" t="s">
        <v>16</v>
      </c>
      <c r="E163" t="s">
        <v>17</v>
      </c>
      <c r="F163" s="3">
        <v>1000</v>
      </c>
      <c r="G163" s="3">
        <v>24</v>
      </c>
      <c r="H163" s="3">
        <f>売上一覧[[#This Row],[価格]]*売上一覧[[#This Row],[数量]]</f>
        <v>24000</v>
      </c>
    </row>
    <row r="164" spans="2:8" x14ac:dyDescent="0.4">
      <c r="B164">
        <v>160</v>
      </c>
      <c r="C164" s="2">
        <v>44975</v>
      </c>
      <c r="D164" t="s">
        <v>18</v>
      </c>
      <c r="E164" t="s">
        <v>19</v>
      </c>
      <c r="F164" s="3">
        <v>900</v>
      </c>
      <c r="G164" s="3">
        <v>16</v>
      </c>
      <c r="H164" s="3">
        <f>売上一覧[[#This Row],[価格]]*売上一覧[[#This Row],[数量]]</f>
        <v>14400</v>
      </c>
    </row>
    <row r="165" spans="2:8" x14ac:dyDescent="0.4">
      <c r="B165">
        <v>161</v>
      </c>
      <c r="C165" s="2">
        <v>44975</v>
      </c>
      <c r="D165" t="s">
        <v>20</v>
      </c>
      <c r="E165" t="s">
        <v>21</v>
      </c>
      <c r="F165" s="3">
        <v>800</v>
      </c>
      <c r="G165" s="3">
        <v>28</v>
      </c>
      <c r="H165" s="3">
        <f>売上一覧[[#This Row],[価格]]*売上一覧[[#This Row],[数量]]</f>
        <v>22400</v>
      </c>
    </row>
    <row r="166" spans="2:8" x14ac:dyDescent="0.4">
      <c r="B166">
        <v>162</v>
      </c>
      <c r="C166" s="2">
        <v>44975</v>
      </c>
      <c r="D166" t="s">
        <v>22</v>
      </c>
      <c r="E166" t="s">
        <v>23</v>
      </c>
      <c r="F166" s="3">
        <v>700</v>
      </c>
      <c r="G166" s="3">
        <v>18</v>
      </c>
      <c r="H166" s="3">
        <f>売上一覧[[#This Row],[価格]]*売上一覧[[#This Row],[数量]]</f>
        <v>12600</v>
      </c>
    </row>
    <row r="167" spans="2:8" x14ac:dyDescent="0.4">
      <c r="B167">
        <v>163</v>
      </c>
      <c r="C167" s="2">
        <v>44976</v>
      </c>
      <c r="D167" t="s">
        <v>6</v>
      </c>
      <c r="E167" t="s">
        <v>7</v>
      </c>
      <c r="F167" s="3">
        <v>1200</v>
      </c>
      <c r="G167" s="3">
        <v>20</v>
      </c>
      <c r="H167" s="3">
        <f>売上一覧[[#This Row],[価格]]*売上一覧[[#This Row],[数量]]</f>
        <v>24000</v>
      </c>
    </row>
    <row r="168" spans="2:8" x14ac:dyDescent="0.4">
      <c r="B168">
        <v>164</v>
      </c>
      <c r="C168" s="2">
        <v>44976</v>
      </c>
      <c r="D168" t="s">
        <v>8</v>
      </c>
      <c r="E168" t="s">
        <v>9</v>
      </c>
      <c r="F168" s="3">
        <v>550</v>
      </c>
      <c r="G168" s="3">
        <v>22</v>
      </c>
      <c r="H168" s="3">
        <f>売上一覧[[#This Row],[価格]]*売上一覧[[#This Row],[数量]]</f>
        <v>12100</v>
      </c>
    </row>
    <row r="169" spans="2:8" x14ac:dyDescent="0.4">
      <c r="B169">
        <v>165</v>
      </c>
      <c r="C169" s="2">
        <v>44976</v>
      </c>
      <c r="D169" t="s">
        <v>10</v>
      </c>
      <c r="E169" t="s">
        <v>11</v>
      </c>
      <c r="F169" s="3">
        <v>650</v>
      </c>
      <c r="G169" s="3">
        <v>22</v>
      </c>
      <c r="H169" s="3">
        <f>売上一覧[[#This Row],[価格]]*売上一覧[[#This Row],[数量]]</f>
        <v>14300</v>
      </c>
    </row>
    <row r="170" spans="2:8" x14ac:dyDescent="0.4">
      <c r="B170">
        <v>166</v>
      </c>
      <c r="C170" s="2">
        <v>44976</v>
      </c>
      <c r="D170" t="s">
        <v>12</v>
      </c>
      <c r="E170" t="s">
        <v>13</v>
      </c>
      <c r="F170" s="3">
        <v>1400</v>
      </c>
      <c r="G170" s="3">
        <v>22</v>
      </c>
      <c r="H170" s="3">
        <f>売上一覧[[#This Row],[価格]]*売上一覧[[#This Row],[数量]]</f>
        <v>30800</v>
      </c>
    </row>
    <row r="171" spans="2:8" x14ac:dyDescent="0.4">
      <c r="B171">
        <v>167</v>
      </c>
      <c r="C171" s="2">
        <v>44976</v>
      </c>
      <c r="D171" t="s">
        <v>14</v>
      </c>
      <c r="E171" t="s">
        <v>15</v>
      </c>
      <c r="F171" s="3">
        <v>550</v>
      </c>
      <c r="G171" s="3">
        <v>31</v>
      </c>
      <c r="H171" s="3">
        <f>売上一覧[[#This Row],[価格]]*売上一覧[[#This Row],[数量]]</f>
        <v>17050</v>
      </c>
    </row>
    <row r="172" spans="2:8" x14ac:dyDescent="0.4">
      <c r="B172">
        <v>168</v>
      </c>
      <c r="C172" s="2">
        <v>44976</v>
      </c>
      <c r="D172" t="s">
        <v>16</v>
      </c>
      <c r="E172" t="s">
        <v>17</v>
      </c>
      <c r="F172" s="3">
        <v>1000</v>
      </c>
      <c r="G172" s="3">
        <v>20</v>
      </c>
      <c r="H172" s="3">
        <f>売上一覧[[#This Row],[価格]]*売上一覧[[#This Row],[数量]]</f>
        <v>20000</v>
      </c>
    </row>
    <row r="173" spans="2:8" x14ac:dyDescent="0.4">
      <c r="B173">
        <v>169</v>
      </c>
      <c r="C173" s="2">
        <v>44976</v>
      </c>
      <c r="D173" t="s">
        <v>18</v>
      </c>
      <c r="E173" t="s">
        <v>19</v>
      </c>
      <c r="F173" s="3">
        <v>900</v>
      </c>
      <c r="G173" s="3">
        <v>12</v>
      </c>
      <c r="H173" s="3">
        <f>売上一覧[[#This Row],[価格]]*売上一覧[[#This Row],[数量]]</f>
        <v>10800</v>
      </c>
    </row>
    <row r="174" spans="2:8" x14ac:dyDescent="0.4">
      <c r="B174">
        <v>170</v>
      </c>
      <c r="C174" s="2">
        <v>44976</v>
      </c>
      <c r="D174" t="s">
        <v>20</v>
      </c>
      <c r="E174" t="s">
        <v>21</v>
      </c>
      <c r="F174" s="3">
        <v>800</v>
      </c>
      <c r="G174" s="3">
        <v>28</v>
      </c>
      <c r="H174" s="3">
        <f>売上一覧[[#This Row],[価格]]*売上一覧[[#This Row],[数量]]</f>
        <v>22400</v>
      </c>
    </row>
    <row r="175" spans="2:8" x14ac:dyDescent="0.4">
      <c r="B175">
        <v>171</v>
      </c>
      <c r="C175" s="2">
        <v>44976</v>
      </c>
      <c r="D175" t="s">
        <v>22</v>
      </c>
      <c r="E175" t="s">
        <v>23</v>
      </c>
      <c r="F175" s="3">
        <v>700</v>
      </c>
      <c r="G175" s="3">
        <v>14</v>
      </c>
      <c r="H175" s="3">
        <f>売上一覧[[#This Row],[価格]]*売上一覧[[#This Row],[数量]]</f>
        <v>9800</v>
      </c>
    </row>
    <row r="176" spans="2:8" x14ac:dyDescent="0.4">
      <c r="B176">
        <v>172</v>
      </c>
      <c r="C176" s="2">
        <v>44977</v>
      </c>
      <c r="D176" t="s">
        <v>6</v>
      </c>
      <c r="E176" t="s">
        <v>7</v>
      </c>
      <c r="F176" s="3">
        <v>1200</v>
      </c>
      <c r="G176" s="3">
        <v>24</v>
      </c>
      <c r="H176" s="3">
        <f>売上一覧[[#This Row],[価格]]*売上一覧[[#This Row],[数量]]</f>
        <v>28800</v>
      </c>
    </row>
    <row r="177" spans="2:8" x14ac:dyDescent="0.4">
      <c r="B177">
        <v>173</v>
      </c>
      <c r="C177" s="2">
        <v>44977</v>
      </c>
      <c r="D177" t="s">
        <v>8</v>
      </c>
      <c r="E177" t="s">
        <v>9</v>
      </c>
      <c r="F177" s="3">
        <v>550</v>
      </c>
      <c r="G177" s="3">
        <v>26</v>
      </c>
      <c r="H177" s="3">
        <f>売上一覧[[#This Row],[価格]]*売上一覧[[#This Row],[数量]]</f>
        <v>14300</v>
      </c>
    </row>
    <row r="178" spans="2:8" x14ac:dyDescent="0.4">
      <c r="B178">
        <v>174</v>
      </c>
      <c r="C178" s="2">
        <v>44977</v>
      </c>
      <c r="D178" t="s">
        <v>10</v>
      </c>
      <c r="E178" t="s">
        <v>11</v>
      </c>
      <c r="F178" s="3">
        <v>650</v>
      </c>
      <c r="G178" s="3">
        <v>26</v>
      </c>
      <c r="H178" s="3">
        <f>売上一覧[[#This Row],[価格]]*売上一覧[[#This Row],[数量]]</f>
        <v>16900</v>
      </c>
    </row>
    <row r="179" spans="2:8" x14ac:dyDescent="0.4">
      <c r="B179">
        <v>175</v>
      </c>
      <c r="C179" s="2">
        <v>44977</v>
      </c>
      <c r="D179" t="s">
        <v>12</v>
      </c>
      <c r="E179" t="s">
        <v>13</v>
      </c>
      <c r="F179" s="3">
        <v>1400</v>
      </c>
      <c r="G179" s="3">
        <v>26</v>
      </c>
      <c r="H179" s="3">
        <f>売上一覧[[#This Row],[価格]]*売上一覧[[#This Row],[数量]]</f>
        <v>36400</v>
      </c>
    </row>
    <row r="180" spans="2:8" x14ac:dyDescent="0.4">
      <c r="B180">
        <v>176</v>
      </c>
      <c r="C180" s="2">
        <v>44977</v>
      </c>
      <c r="D180" t="s">
        <v>14</v>
      </c>
      <c r="E180" t="s">
        <v>15</v>
      </c>
      <c r="F180" s="3">
        <v>550</v>
      </c>
      <c r="G180" s="3">
        <v>10</v>
      </c>
      <c r="H180" s="3">
        <f>売上一覧[[#This Row],[価格]]*売上一覧[[#This Row],[数量]]</f>
        <v>5500</v>
      </c>
    </row>
    <row r="181" spans="2:8" x14ac:dyDescent="0.4">
      <c r="B181">
        <v>177</v>
      </c>
      <c r="C181" s="2">
        <v>44977</v>
      </c>
      <c r="D181" t="s">
        <v>16</v>
      </c>
      <c r="E181" t="s">
        <v>17</v>
      </c>
      <c r="F181" s="3">
        <v>1000</v>
      </c>
      <c r="G181" s="3">
        <v>24</v>
      </c>
      <c r="H181" s="3">
        <f>売上一覧[[#This Row],[価格]]*売上一覧[[#This Row],[数量]]</f>
        <v>24000</v>
      </c>
    </row>
    <row r="182" spans="2:8" x14ac:dyDescent="0.4">
      <c r="B182">
        <v>178</v>
      </c>
      <c r="C182" s="2">
        <v>44977</v>
      </c>
      <c r="D182" t="s">
        <v>18</v>
      </c>
      <c r="E182" t="s">
        <v>19</v>
      </c>
      <c r="F182" s="3">
        <v>900</v>
      </c>
      <c r="G182" s="3">
        <v>12</v>
      </c>
      <c r="H182" s="3">
        <f>売上一覧[[#This Row],[価格]]*売上一覧[[#This Row],[数量]]</f>
        <v>10800</v>
      </c>
    </row>
    <row r="183" spans="2:8" x14ac:dyDescent="0.4">
      <c r="B183">
        <v>179</v>
      </c>
      <c r="C183" s="2">
        <v>44977</v>
      </c>
      <c r="D183" t="s">
        <v>20</v>
      </c>
      <c r="E183" t="s">
        <v>21</v>
      </c>
      <c r="F183" s="3">
        <v>800</v>
      </c>
      <c r="G183" s="3">
        <v>29</v>
      </c>
      <c r="H183" s="3">
        <f>売上一覧[[#This Row],[価格]]*売上一覧[[#This Row],[数量]]</f>
        <v>23200</v>
      </c>
    </row>
    <row r="184" spans="2:8" x14ac:dyDescent="0.4">
      <c r="B184">
        <v>180</v>
      </c>
      <c r="C184" s="2">
        <v>44977</v>
      </c>
      <c r="D184" t="s">
        <v>22</v>
      </c>
      <c r="E184" t="s">
        <v>23</v>
      </c>
      <c r="F184" s="3">
        <v>700</v>
      </c>
      <c r="G184" s="3">
        <v>20</v>
      </c>
      <c r="H184" s="3">
        <f>売上一覧[[#This Row],[価格]]*売上一覧[[#This Row],[数量]]</f>
        <v>14000</v>
      </c>
    </row>
    <row r="185" spans="2:8" x14ac:dyDescent="0.4">
      <c r="B185">
        <v>181</v>
      </c>
      <c r="C185" s="2">
        <v>44978</v>
      </c>
      <c r="D185" t="s">
        <v>6</v>
      </c>
      <c r="E185" t="s">
        <v>7</v>
      </c>
      <c r="F185" s="3">
        <v>1200</v>
      </c>
      <c r="G185" s="3">
        <v>32</v>
      </c>
      <c r="H185" s="3">
        <f>売上一覧[[#This Row],[価格]]*売上一覧[[#This Row],[数量]]</f>
        <v>38400</v>
      </c>
    </row>
    <row r="186" spans="2:8" x14ac:dyDescent="0.4">
      <c r="B186">
        <v>182</v>
      </c>
      <c r="C186" s="2">
        <v>44978</v>
      </c>
      <c r="D186" t="s">
        <v>8</v>
      </c>
      <c r="E186" t="s">
        <v>9</v>
      </c>
      <c r="F186" s="3">
        <v>550</v>
      </c>
      <c r="G186" s="3">
        <v>34</v>
      </c>
      <c r="H186" s="3">
        <f>売上一覧[[#This Row],[価格]]*売上一覧[[#This Row],[数量]]</f>
        <v>18700</v>
      </c>
    </row>
    <row r="187" spans="2:8" x14ac:dyDescent="0.4">
      <c r="B187">
        <v>183</v>
      </c>
      <c r="C187" s="2">
        <v>44978</v>
      </c>
      <c r="D187" t="s">
        <v>10</v>
      </c>
      <c r="E187" t="s">
        <v>11</v>
      </c>
      <c r="F187" s="3">
        <v>650</v>
      </c>
      <c r="G187" s="3">
        <v>24</v>
      </c>
      <c r="H187" s="3">
        <f>売上一覧[[#This Row],[価格]]*売上一覧[[#This Row],[数量]]</f>
        <v>15600</v>
      </c>
    </row>
    <row r="188" spans="2:8" x14ac:dyDescent="0.4">
      <c r="B188">
        <v>184</v>
      </c>
      <c r="C188" s="2">
        <v>44978</v>
      </c>
      <c r="D188" t="s">
        <v>12</v>
      </c>
      <c r="E188" t="s">
        <v>13</v>
      </c>
      <c r="F188" s="3">
        <v>1400</v>
      </c>
      <c r="G188" s="3">
        <v>13</v>
      </c>
      <c r="H188" s="3">
        <f>売上一覧[[#This Row],[価格]]*売上一覧[[#This Row],[数量]]</f>
        <v>18200</v>
      </c>
    </row>
    <row r="189" spans="2:8" x14ac:dyDescent="0.4">
      <c r="B189">
        <v>185</v>
      </c>
      <c r="C189" s="2">
        <v>44978</v>
      </c>
      <c r="D189" t="s">
        <v>14</v>
      </c>
      <c r="E189" t="s">
        <v>15</v>
      </c>
      <c r="F189" s="3">
        <v>550</v>
      </c>
      <c r="G189" s="3">
        <v>10</v>
      </c>
      <c r="H189" s="3">
        <f>売上一覧[[#This Row],[価格]]*売上一覧[[#This Row],[数量]]</f>
        <v>5500</v>
      </c>
    </row>
    <row r="190" spans="2:8" x14ac:dyDescent="0.4">
      <c r="B190">
        <v>186</v>
      </c>
      <c r="C190" s="2">
        <v>44978</v>
      </c>
      <c r="D190" t="s">
        <v>16</v>
      </c>
      <c r="E190" t="s">
        <v>17</v>
      </c>
      <c r="F190" s="3">
        <v>1000</v>
      </c>
      <c r="G190" s="3">
        <v>24</v>
      </c>
      <c r="H190" s="3">
        <f>売上一覧[[#This Row],[価格]]*売上一覧[[#This Row],[数量]]</f>
        <v>24000</v>
      </c>
    </row>
    <row r="191" spans="2:8" x14ac:dyDescent="0.4">
      <c r="B191">
        <v>187</v>
      </c>
      <c r="C191" s="2">
        <v>44978</v>
      </c>
      <c r="D191" t="s">
        <v>18</v>
      </c>
      <c r="E191" t="s">
        <v>19</v>
      </c>
      <c r="F191" s="3">
        <v>900</v>
      </c>
      <c r="G191" s="3">
        <v>26</v>
      </c>
      <c r="H191" s="3">
        <f>売上一覧[[#This Row],[価格]]*売上一覧[[#This Row],[数量]]</f>
        <v>23400</v>
      </c>
    </row>
    <row r="192" spans="2:8" x14ac:dyDescent="0.4">
      <c r="B192">
        <v>188</v>
      </c>
      <c r="C192" s="2">
        <v>44978</v>
      </c>
      <c r="D192" t="s">
        <v>20</v>
      </c>
      <c r="E192" t="s">
        <v>21</v>
      </c>
      <c r="F192" s="3">
        <v>800</v>
      </c>
      <c r="G192" s="3">
        <v>35</v>
      </c>
      <c r="H192" s="3">
        <f>売上一覧[[#This Row],[価格]]*売上一覧[[#This Row],[数量]]</f>
        <v>28000</v>
      </c>
    </row>
    <row r="193" spans="2:8" x14ac:dyDescent="0.4">
      <c r="B193">
        <v>189</v>
      </c>
      <c r="C193" s="2">
        <v>44978</v>
      </c>
      <c r="D193" t="s">
        <v>22</v>
      </c>
      <c r="E193" t="s">
        <v>23</v>
      </c>
      <c r="F193" s="3">
        <v>700</v>
      </c>
      <c r="G193" s="3">
        <v>26</v>
      </c>
      <c r="H193" s="3">
        <f>売上一覧[[#This Row],[価格]]*売上一覧[[#This Row],[数量]]</f>
        <v>18200</v>
      </c>
    </row>
    <row r="194" spans="2:8" x14ac:dyDescent="0.4">
      <c r="B194">
        <v>190</v>
      </c>
      <c r="C194" s="2">
        <v>44979</v>
      </c>
      <c r="D194" t="s">
        <v>6</v>
      </c>
      <c r="E194" t="s">
        <v>7</v>
      </c>
      <c r="F194" s="3">
        <v>1200</v>
      </c>
      <c r="G194" s="3">
        <v>36</v>
      </c>
      <c r="H194" s="3">
        <f>売上一覧[[#This Row],[価格]]*売上一覧[[#This Row],[数量]]</f>
        <v>43200</v>
      </c>
    </row>
    <row r="195" spans="2:8" x14ac:dyDescent="0.4">
      <c r="B195">
        <v>191</v>
      </c>
      <c r="C195" s="2">
        <v>44979</v>
      </c>
      <c r="D195" t="s">
        <v>8</v>
      </c>
      <c r="E195" t="s">
        <v>9</v>
      </c>
      <c r="F195" s="3">
        <v>550</v>
      </c>
      <c r="G195" s="3">
        <v>38</v>
      </c>
      <c r="H195" s="3">
        <f>売上一覧[[#This Row],[価格]]*売上一覧[[#This Row],[数量]]</f>
        <v>20900</v>
      </c>
    </row>
    <row r="196" spans="2:8" x14ac:dyDescent="0.4">
      <c r="B196">
        <v>192</v>
      </c>
      <c r="C196" s="2">
        <v>44979</v>
      </c>
      <c r="D196" t="s">
        <v>10</v>
      </c>
      <c r="E196" t="s">
        <v>11</v>
      </c>
      <c r="F196" s="3">
        <v>650</v>
      </c>
      <c r="G196" s="3">
        <v>18</v>
      </c>
      <c r="H196" s="3">
        <f>売上一覧[[#This Row],[価格]]*売上一覧[[#This Row],[数量]]</f>
        <v>11700</v>
      </c>
    </row>
    <row r="197" spans="2:8" x14ac:dyDescent="0.4">
      <c r="B197">
        <v>193</v>
      </c>
      <c r="C197" s="2">
        <v>44979</v>
      </c>
      <c r="D197" t="s">
        <v>12</v>
      </c>
      <c r="E197" t="s">
        <v>13</v>
      </c>
      <c r="F197" s="3">
        <v>1400</v>
      </c>
      <c r="G197" s="3">
        <v>18</v>
      </c>
      <c r="H197" s="3">
        <f>売上一覧[[#This Row],[価格]]*売上一覧[[#This Row],[数量]]</f>
        <v>25200</v>
      </c>
    </row>
    <row r="198" spans="2:8" x14ac:dyDescent="0.4">
      <c r="B198">
        <v>194</v>
      </c>
      <c r="C198" s="2">
        <v>44979</v>
      </c>
      <c r="D198" t="s">
        <v>14</v>
      </c>
      <c r="E198" t="s">
        <v>15</v>
      </c>
      <c r="F198" s="3">
        <v>550</v>
      </c>
      <c r="G198" s="3">
        <v>17</v>
      </c>
      <c r="H198" s="3">
        <f>売上一覧[[#This Row],[価格]]*売上一覧[[#This Row],[数量]]</f>
        <v>9350</v>
      </c>
    </row>
    <row r="199" spans="2:8" x14ac:dyDescent="0.4">
      <c r="B199">
        <v>195</v>
      </c>
      <c r="C199" s="2">
        <v>44979</v>
      </c>
      <c r="D199" t="s">
        <v>16</v>
      </c>
      <c r="E199" t="s">
        <v>17</v>
      </c>
      <c r="F199" s="3">
        <v>1000</v>
      </c>
      <c r="G199" s="3">
        <v>24</v>
      </c>
      <c r="H199" s="3">
        <f>売上一覧[[#This Row],[価格]]*売上一覧[[#This Row],[数量]]</f>
        <v>24000</v>
      </c>
    </row>
    <row r="200" spans="2:8" x14ac:dyDescent="0.4">
      <c r="B200">
        <v>196</v>
      </c>
      <c r="C200" s="2">
        <v>44979</v>
      </c>
      <c r="D200" t="s">
        <v>18</v>
      </c>
      <c r="E200" t="s">
        <v>19</v>
      </c>
      <c r="F200" s="3">
        <v>900</v>
      </c>
      <c r="G200" s="3">
        <v>26</v>
      </c>
      <c r="H200" s="3">
        <f>売上一覧[[#This Row],[価格]]*売上一覧[[#This Row],[数量]]</f>
        <v>23400</v>
      </c>
    </row>
    <row r="201" spans="2:8" x14ac:dyDescent="0.4">
      <c r="B201">
        <v>197</v>
      </c>
      <c r="C201" s="2">
        <v>44979</v>
      </c>
      <c r="D201" t="s">
        <v>20</v>
      </c>
      <c r="E201" t="s">
        <v>21</v>
      </c>
      <c r="F201" s="3">
        <v>800</v>
      </c>
      <c r="G201" s="3">
        <v>30</v>
      </c>
      <c r="H201" s="3">
        <f>売上一覧[[#This Row],[価格]]*売上一覧[[#This Row],[数量]]</f>
        <v>24000</v>
      </c>
    </row>
    <row r="202" spans="2:8" x14ac:dyDescent="0.4">
      <c r="B202">
        <v>198</v>
      </c>
      <c r="C202" s="2">
        <v>44979</v>
      </c>
      <c r="D202" t="s">
        <v>22</v>
      </c>
      <c r="E202" t="s">
        <v>23</v>
      </c>
      <c r="F202" s="3">
        <v>700</v>
      </c>
      <c r="G202" s="3">
        <v>15</v>
      </c>
      <c r="H202" s="3">
        <f>売上一覧[[#This Row],[価格]]*売上一覧[[#This Row],[数量]]</f>
        <v>10500</v>
      </c>
    </row>
    <row r="203" spans="2:8" x14ac:dyDescent="0.4">
      <c r="B203">
        <v>199</v>
      </c>
      <c r="C203" s="2">
        <v>44980</v>
      </c>
      <c r="D203" t="s">
        <v>6</v>
      </c>
      <c r="E203" t="s">
        <v>7</v>
      </c>
      <c r="F203" s="3">
        <v>1200</v>
      </c>
      <c r="G203" s="3">
        <v>15</v>
      </c>
      <c r="H203" s="3">
        <f>売上一覧[[#This Row],[価格]]*売上一覧[[#This Row],[数量]]</f>
        <v>18000</v>
      </c>
    </row>
    <row r="204" spans="2:8" x14ac:dyDescent="0.4">
      <c r="B204">
        <v>200</v>
      </c>
      <c r="C204" s="2">
        <v>44980</v>
      </c>
      <c r="D204" t="s">
        <v>8</v>
      </c>
      <c r="E204" t="s">
        <v>9</v>
      </c>
      <c r="F204" s="3">
        <v>550</v>
      </c>
      <c r="G204" s="3">
        <v>22</v>
      </c>
      <c r="H204" s="3">
        <f>売上一覧[[#This Row],[価格]]*売上一覧[[#This Row],[数量]]</f>
        <v>12100</v>
      </c>
    </row>
    <row r="205" spans="2:8" x14ac:dyDescent="0.4">
      <c r="B205">
        <v>201</v>
      </c>
      <c r="C205" s="2">
        <v>44980</v>
      </c>
      <c r="D205" t="s">
        <v>10</v>
      </c>
      <c r="E205" t="s">
        <v>11</v>
      </c>
      <c r="F205" s="3">
        <v>650</v>
      </c>
      <c r="G205" s="3">
        <v>10</v>
      </c>
      <c r="H205" s="3">
        <f>売上一覧[[#This Row],[価格]]*売上一覧[[#This Row],[数量]]</f>
        <v>6500</v>
      </c>
    </row>
    <row r="206" spans="2:8" x14ac:dyDescent="0.4">
      <c r="B206">
        <v>202</v>
      </c>
      <c r="C206" s="2">
        <v>44980</v>
      </c>
      <c r="D206" t="s">
        <v>12</v>
      </c>
      <c r="E206" t="s">
        <v>13</v>
      </c>
      <c r="F206" s="3">
        <v>1400</v>
      </c>
      <c r="G206" s="3">
        <v>12</v>
      </c>
      <c r="H206" s="3">
        <f>売上一覧[[#This Row],[価格]]*売上一覧[[#This Row],[数量]]</f>
        <v>16800</v>
      </c>
    </row>
    <row r="207" spans="2:8" x14ac:dyDescent="0.4">
      <c r="B207">
        <v>203</v>
      </c>
      <c r="C207" s="2">
        <v>44980</v>
      </c>
      <c r="D207" t="s">
        <v>14</v>
      </c>
      <c r="E207" t="s">
        <v>15</v>
      </c>
      <c r="F207" s="3">
        <v>550</v>
      </c>
      <c r="G207" s="3">
        <v>12</v>
      </c>
      <c r="H207" s="3">
        <f>売上一覧[[#This Row],[価格]]*売上一覧[[#This Row],[数量]]</f>
        <v>6600</v>
      </c>
    </row>
    <row r="208" spans="2:8" x14ac:dyDescent="0.4">
      <c r="B208">
        <v>204</v>
      </c>
      <c r="C208" s="2">
        <v>44980</v>
      </c>
      <c r="D208" t="s">
        <v>16</v>
      </c>
      <c r="E208" t="s">
        <v>17</v>
      </c>
      <c r="F208" s="3">
        <v>1000</v>
      </c>
      <c r="G208" s="3">
        <v>20</v>
      </c>
      <c r="H208" s="3">
        <f>売上一覧[[#This Row],[価格]]*売上一覧[[#This Row],[数量]]</f>
        <v>20000</v>
      </c>
    </row>
    <row r="209" spans="2:8" x14ac:dyDescent="0.4">
      <c r="B209">
        <v>205</v>
      </c>
      <c r="C209" s="2">
        <v>44980</v>
      </c>
      <c r="D209" t="s">
        <v>18</v>
      </c>
      <c r="E209" t="s">
        <v>19</v>
      </c>
      <c r="F209" s="3">
        <v>900</v>
      </c>
      <c r="G209" s="3">
        <v>22</v>
      </c>
      <c r="H209" s="3">
        <f>売上一覧[[#This Row],[価格]]*売上一覧[[#This Row],[数量]]</f>
        <v>19800</v>
      </c>
    </row>
    <row r="210" spans="2:8" x14ac:dyDescent="0.4">
      <c r="B210">
        <v>206</v>
      </c>
      <c r="C210" s="2">
        <v>44980</v>
      </c>
      <c r="D210" t="s">
        <v>20</v>
      </c>
      <c r="E210" t="s">
        <v>21</v>
      </c>
      <c r="F210" s="3">
        <v>800</v>
      </c>
      <c r="G210" s="3">
        <v>32</v>
      </c>
      <c r="H210" s="3">
        <f>売上一覧[[#This Row],[価格]]*売上一覧[[#This Row],[数量]]</f>
        <v>25600</v>
      </c>
    </row>
    <row r="211" spans="2:8" x14ac:dyDescent="0.4">
      <c r="B211">
        <v>207</v>
      </c>
      <c r="C211" s="2">
        <v>44980</v>
      </c>
      <c r="D211" t="s">
        <v>22</v>
      </c>
      <c r="E211" t="s">
        <v>23</v>
      </c>
      <c r="F211" s="3">
        <v>700</v>
      </c>
      <c r="G211" s="3">
        <v>14</v>
      </c>
      <c r="H211" s="3">
        <f>売上一覧[[#This Row],[価格]]*売上一覧[[#This Row],[数量]]</f>
        <v>9800</v>
      </c>
    </row>
    <row r="212" spans="2:8" x14ac:dyDescent="0.4">
      <c r="B212">
        <v>208</v>
      </c>
      <c r="C212" s="2">
        <v>44981</v>
      </c>
      <c r="D212" t="s">
        <v>6</v>
      </c>
      <c r="E212" t="s">
        <v>7</v>
      </c>
      <c r="F212" s="3">
        <v>1200</v>
      </c>
      <c r="G212" s="3">
        <v>72</v>
      </c>
      <c r="H212" s="3">
        <f>売上一覧[[#This Row],[価格]]*売上一覧[[#This Row],[数量]]</f>
        <v>86400</v>
      </c>
    </row>
    <row r="213" spans="2:8" x14ac:dyDescent="0.4">
      <c r="B213">
        <v>209</v>
      </c>
      <c r="C213" s="2">
        <v>44981</v>
      </c>
      <c r="D213" t="s">
        <v>8</v>
      </c>
      <c r="E213" t="s">
        <v>9</v>
      </c>
      <c r="F213" s="3">
        <v>550</v>
      </c>
      <c r="G213" s="3">
        <v>52</v>
      </c>
      <c r="H213" s="3">
        <f>売上一覧[[#This Row],[価格]]*売上一覧[[#This Row],[数量]]</f>
        <v>28600</v>
      </c>
    </row>
    <row r="214" spans="2:8" x14ac:dyDescent="0.4">
      <c r="B214">
        <v>210</v>
      </c>
      <c r="C214" s="2">
        <v>44981</v>
      </c>
      <c r="D214" t="s">
        <v>10</v>
      </c>
      <c r="E214" t="s">
        <v>11</v>
      </c>
      <c r="F214" s="3">
        <v>650</v>
      </c>
      <c r="G214" s="3">
        <v>12</v>
      </c>
      <c r="H214" s="3">
        <f>売上一覧[[#This Row],[価格]]*売上一覧[[#This Row],[数量]]</f>
        <v>7800</v>
      </c>
    </row>
    <row r="215" spans="2:8" x14ac:dyDescent="0.4">
      <c r="B215">
        <v>211</v>
      </c>
      <c r="C215" s="2">
        <v>44981</v>
      </c>
      <c r="D215" t="s">
        <v>12</v>
      </c>
      <c r="E215" t="s">
        <v>13</v>
      </c>
      <c r="F215" s="3">
        <v>1400</v>
      </c>
      <c r="G215" s="3">
        <v>36</v>
      </c>
      <c r="H215" s="3">
        <f>売上一覧[[#This Row],[価格]]*売上一覧[[#This Row],[数量]]</f>
        <v>50400</v>
      </c>
    </row>
    <row r="216" spans="2:8" x14ac:dyDescent="0.4">
      <c r="B216">
        <v>212</v>
      </c>
      <c r="C216" s="2">
        <v>44981</v>
      </c>
      <c r="D216" t="s">
        <v>14</v>
      </c>
      <c r="E216" t="s">
        <v>15</v>
      </c>
      <c r="F216" s="3">
        <v>550</v>
      </c>
      <c r="G216" s="3">
        <v>23</v>
      </c>
      <c r="H216" s="3">
        <f>売上一覧[[#This Row],[価格]]*売上一覧[[#This Row],[数量]]</f>
        <v>12650</v>
      </c>
    </row>
    <row r="217" spans="2:8" x14ac:dyDescent="0.4">
      <c r="B217">
        <v>213</v>
      </c>
      <c r="C217" s="2">
        <v>44981</v>
      </c>
      <c r="D217" t="s">
        <v>16</v>
      </c>
      <c r="E217" t="s">
        <v>17</v>
      </c>
      <c r="F217" s="3">
        <v>1000</v>
      </c>
      <c r="G217" s="3">
        <v>24</v>
      </c>
      <c r="H217" s="3">
        <f>売上一覧[[#This Row],[価格]]*売上一覧[[#This Row],[数量]]</f>
        <v>24000</v>
      </c>
    </row>
    <row r="218" spans="2:8" x14ac:dyDescent="0.4">
      <c r="B218">
        <v>214</v>
      </c>
      <c r="C218" s="2">
        <v>44981</v>
      </c>
      <c r="D218" t="s">
        <v>18</v>
      </c>
      <c r="E218" t="s">
        <v>19</v>
      </c>
      <c r="F218" s="3">
        <v>900</v>
      </c>
      <c r="G218" s="3">
        <v>26</v>
      </c>
      <c r="H218" s="3">
        <f>売上一覧[[#This Row],[価格]]*売上一覧[[#This Row],[数量]]</f>
        <v>23400</v>
      </c>
    </row>
    <row r="219" spans="2:8" x14ac:dyDescent="0.4">
      <c r="B219">
        <v>215</v>
      </c>
      <c r="C219" s="2">
        <v>44981</v>
      </c>
      <c r="D219" t="s">
        <v>20</v>
      </c>
      <c r="E219" t="s">
        <v>21</v>
      </c>
      <c r="F219" s="3">
        <v>800</v>
      </c>
      <c r="G219" s="3">
        <v>26</v>
      </c>
      <c r="H219" s="3">
        <f>売上一覧[[#This Row],[価格]]*売上一覧[[#This Row],[数量]]</f>
        <v>20800</v>
      </c>
    </row>
    <row r="220" spans="2:8" x14ac:dyDescent="0.4">
      <c r="B220">
        <v>216</v>
      </c>
      <c r="C220" s="2">
        <v>44981</v>
      </c>
      <c r="D220" t="s">
        <v>22</v>
      </c>
      <c r="E220" t="s">
        <v>23</v>
      </c>
      <c r="F220" s="3">
        <v>700</v>
      </c>
      <c r="G220" s="3">
        <v>18</v>
      </c>
      <c r="H220" s="3">
        <f>売上一覧[[#This Row],[価格]]*売上一覧[[#This Row],[数量]]</f>
        <v>12600</v>
      </c>
    </row>
    <row r="221" spans="2:8" x14ac:dyDescent="0.4">
      <c r="B221">
        <v>217</v>
      </c>
      <c r="C221" s="2">
        <v>44982</v>
      </c>
      <c r="D221" t="s">
        <v>6</v>
      </c>
      <c r="E221" t="s">
        <v>7</v>
      </c>
      <c r="F221" s="3">
        <v>1200</v>
      </c>
      <c r="G221" s="3">
        <v>48</v>
      </c>
      <c r="H221" s="3">
        <f>売上一覧[[#This Row],[価格]]*売上一覧[[#This Row],[数量]]</f>
        <v>57600</v>
      </c>
    </row>
    <row r="222" spans="2:8" x14ac:dyDescent="0.4">
      <c r="B222">
        <v>218</v>
      </c>
      <c r="C222" s="2">
        <v>44982</v>
      </c>
      <c r="D222" t="s">
        <v>8</v>
      </c>
      <c r="E222" t="s">
        <v>9</v>
      </c>
      <c r="F222" s="3">
        <v>550</v>
      </c>
      <c r="G222" s="3">
        <v>26</v>
      </c>
      <c r="H222" s="3">
        <f>売上一覧[[#This Row],[価格]]*売上一覧[[#This Row],[数量]]</f>
        <v>14300</v>
      </c>
    </row>
    <row r="223" spans="2:8" x14ac:dyDescent="0.4">
      <c r="B223">
        <v>219</v>
      </c>
      <c r="C223" s="2">
        <v>44982</v>
      </c>
      <c r="D223" t="s">
        <v>10</v>
      </c>
      <c r="E223" t="s">
        <v>11</v>
      </c>
      <c r="F223" s="3">
        <v>650</v>
      </c>
      <c r="G223" s="3">
        <v>25</v>
      </c>
      <c r="H223" s="3">
        <f>売上一覧[[#This Row],[価格]]*売上一覧[[#This Row],[数量]]</f>
        <v>16250</v>
      </c>
    </row>
    <row r="224" spans="2:8" x14ac:dyDescent="0.4">
      <c r="B224">
        <v>220</v>
      </c>
      <c r="C224" s="2">
        <v>44982</v>
      </c>
      <c r="D224" t="s">
        <v>12</v>
      </c>
      <c r="E224" t="s">
        <v>13</v>
      </c>
      <c r="F224" s="3">
        <v>1400</v>
      </c>
      <c r="G224" s="3">
        <v>16</v>
      </c>
      <c r="H224" s="3">
        <f>売上一覧[[#This Row],[価格]]*売上一覧[[#This Row],[数量]]</f>
        <v>22400</v>
      </c>
    </row>
    <row r="225" spans="2:8" x14ac:dyDescent="0.4">
      <c r="B225">
        <v>221</v>
      </c>
      <c r="C225" s="2">
        <v>44982</v>
      </c>
      <c r="D225" t="s">
        <v>16</v>
      </c>
      <c r="E225" t="s">
        <v>17</v>
      </c>
      <c r="F225" s="3">
        <v>1000</v>
      </c>
      <c r="G225" s="3">
        <v>24</v>
      </c>
      <c r="H225" s="3">
        <f>売上一覧[[#This Row],[価格]]*売上一覧[[#This Row],[数量]]</f>
        <v>24000</v>
      </c>
    </row>
    <row r="226" spans="2:8" x14ac:dyDescent="0.4">
      <c r="B226">
        <v>222</v>
      </c>
      <c r="C226" s="2">
        <v>44982</v>
      </c>
      <c r="D226" t="s">
        <v>18</v>
      </c>
      <c r="E226" t="s">
        <v>19</v>
      </c>
      <c r="F226" s="3">
        <v>900</v>
      </c>
      <c r="G226" s="3">
        <v>26</v>
      </c>
      <c r="H226" s="3">
        <f>売上一覧[[#This Row],[価格]]*売上一覧[[#This Row],[数量]]</f>
        <v>23400</v>
      </c>
    </row>
    <row r="227" spans="2:8" x14ac:dyDescent="0.4">
      <c r="B227">
        <v>223</v>
      </c>
      <c r="C227" s="2">
        <v>44982</v>
      </c>
      <c r="D227" t="s">
        <v>20</v>
      </c>
      <c r="E227" t="s">
        <v>21</v>
      </c>
      <c r="F227" s="3">
        <v>800</v>
      </c>
      <c r="G227" s="3">
        <v>24</v>
      </c>
      <c r="H227" s="3">
        <f>売上一覧[[#This Row],[価格]]*売上一覧[[#This Row],[数量]]</f>
        <v>19200</v>
      </c>
    </row>
    <row r="228" spans="2:8" x14ac:dyDescent="0.4">
      <c r="B228">
        <v>224</v>
      </c>
      <c r="C228" s="2">
        <v>44982</v>
      </c>
      <c r="D228" t="s">
        <v>22</v>
      </c>
      <c r="E228" t="s">
        <v>23</v>
      </c>
      <c r="F228" s="3">
        <v>700</v>
      </c>
      <c r="G228" s="3">
        <v>36</v>
      </c>
      <c r="H228" s="3">
        <f>売上一覧[[#This Row],[価格]]*売上一覧[[#This Row],[数量]]</f>
        <v>25200</v>
      </c>
    </row>
    <row r="229" spans="2:8" x14ac:dyDescent="0.4">
      <c r="B229">
        <v>225</v>
      </c>
      <c r="C229" s="2">
        <v>44983</v>
      </c>
      <c r="D229" t="s">
        <v>6</v>
      </c>
      <c r="E229" t="s">
        <v>7</v>
      </c>
      <c r="F229" s="3">
        <v>1200</v>
      </c>
      <c r="G229" s="3">
        <v>20</v>
      </c>
      <c r="H229" s="3">
        <f>売上一覧[[#This Row],[価格]]*売上一覧[[#This Row],[数量]]</f>
        <v>24000</v>
      </c>
    </row>
    <row r="230" spans="2:8" x14ac:dyDescent="0.4">
      <c r="B230">
        <v>226</v>
      </c>
      <c r="C230" s="2">
        <v>44983</v>
      </c>
      <c r="D230" t="s">
        <v>8</v>
      </c>
      <c r="E230" t="s">
        <v>9</v>
      </c>
      <c r="F230" s="3">
        <v>550</v>
      </c>
      <c r="G230" s="3">
        <v>42</v>
      </c>
      <c r="H230" s="3">
        <f>売上一覧[[#This Row],[価格]]*売上一覧[[#This Row],[数量]]</f>
        <v>23100</v>
      </c>
    </row>
    <row r="231" spans="2:8" x14ac:dyDescent="0.4">
      <c r="B231">
        <v>227</v>
      </c>
      <c r="C231" s="2">
        <v>44983</v>
      </c>
      <c r="D231" t="s">
        <v>10</v>
      </c>
      <c r="E231" t="s">
        <v>11</v>
      </c>
      <c r="F231" s="3">
        <v>650</v>
      </c>
      <c r="G231" s="3">
        <v>12</v>
      </c>
      <c r="H231" s="3">
        <f>売上一覧[[#This Row],[価格]]*売上一覧[[#This Row],[数量]]</f>
        <v>7800</v>
      </c>
    </row>
    <row r="232" spans="2:8" x14ac:dyDescent="0.4">
      <c r="B232">
        <v>228</v>
      </c>
      <c r="C232" s="2">
        <v>44983</v>
      </c>
      <c r="D232" t="s">
        <v>12</v>
      </c>
      <c r="E232" t="s">
        <v>13</v>
      </c>
      <c r="F232" s="3">
        <v>1400</v>
      </c>
      <c r="G232" s="3">
        <v>7</v>
      </c>
      <c r="H232" s="3">
        <f>売上一覧[[#This Row],[価格]]*売上一覧[[#This Row],[数量]]</f>
        <v>9800</v>
      </c>
    </row>
    <row r="233" spans="2:8" x14ac:dyDescent="0.4">
      <c r="B233">
        <v>229</v>
      </c>
      <c r="C233" s="2">
        <v>44983</v>
      </c>
      <c r="D233" t="s">
        <v>14</v>
      </c>
      <c r="E233" t="s">
        <v>15</v>
      </c>
      <c r="F233" s="3">
        <v>550</v>
      </c>
      <c r="G233" s="3">
        <v>29</v>
      </c>
      <c r="H233" s="3">
        <f>売上一覧[[#This Row],[価格]]*売上一覧[[#This Row],[数量]]</f>
        <v>15950</v>
      </c>
    </row>
    <row r="234" spans="2:8" x14ac:dyDescent="0.4">
      <c r="B234">
        <v>230</v>
      </c>
      <c r="C234" s="2">
        <v>44983</v>
      </c>
      <c r="D234" t="s">
        <v>16</v>
      </c>
      <c r="E234" t="s">
        <v>17</v>
      </c>
      <c r="F234" s="3">
        <v>1000</v>
      </c>
      <c r="G234" s="3">
        <v>20</v>
      </c>
      <c r="H234" s="3">
        <f>売上一覧[[#This Row],[価格]]*売上一覧[[#This Row],[数量]]</f>
        <v>20000</v>
      </c>
    </row>
    <row r="235" spans="2:8" x14ac:dyDescent="0.4">
      <c r="B235">
        <v>231</v>
      </c>
      <c r="C235" s="2">
        <v>44983</v>
      </c>
      <c r="D235" t="s">
        <v>18</v>
      </c>
      <c r="E235" t="s">
        <v>19</v>
      </c>
      <c r="F235" s="3">
        <v>900</v>
      </c>
      <c r="G235" s="3">
        <v>22</v>
      </c>
      <c r="H235" s="3">
        <f>売上一覧[[#This Row],[価格]]*売上一覧[[#This Row],[数量]]</f>
        <v>19800</v>
      </c>
    </row>
    <row r="236" spans="2:8" x14ac:dyDescent="0.4">
      <c r="B236">
        <v>232</v>
      </c>
      <c r="C236" s="2">
        <v>44983</v>
      </c>
      <c r="D236" t="s">
        <v>20</v>
      </c>
      <c r="E236" t="s">
        <v>21</v>
      </c>
      <c r="F236" s="3">
        <v>800</v>
      </c>
      <c r="G236" s="3">
        <v>20</v>
      </c>
      <c r="H236" s="3">
        <f>売上一覧[[#This Row],[価格]]*売上一覧[[#This Row],[数量]]</f>
        <v>16000</v>
      </c>
    </row>
    <row r="237" spans="2:8" x14ac:dyDescent="0.4">
      <c r="B237">
        <v>233</v>
      </c>
      <c r="C237" s="2">
        <v>44983</v>
      </c>
      <c r="D237" t="s">
        <v>22</v>
      </c>
      <c r="E237" t="s">
        <v>23</v>
      </c>
      <c r="F237" s="3">
        <v>700</v>
      </c>
      <c r="G237" s="3">
        <v>14</v>
      </c>
      <c r="H237" s="3">
        <f>売上一覧[[#This Row],[価格]]*売上一覧[[#This Row],[数量]]</f>
        <v>9800</v>
      </c>
    </row>
    <row r="238" spans="2:8" x14ac:dyDescent="0.4">
      <c r="B238">
        <v>234</v>
      </c>
      <c r="C238" s="2">
        <v>44984</v>
      </c>
      <c r="D238" t="s">
        <v>6</v>
      </c>
      <c r="E238" t="s">
        <v>7</v>
      </c>
      <c r="F238" s="3">
        <v>1200</v>
      </c>
      <c r="G238" s="3">
        <v>32</v>
      </c>
      <c r="H238" s="3">
        <f>売上一覧[[#This Row],[価格]]*売上一覧[[#This Row],[数量]]</f>
        <v>38400</v>
      </c>
    </row>
    <row r="239" spans="2:8" x14ac:dyDescent="0.4">
      <c r="B239">
        <v>235</v>
      </c>
      <c r="C239" s="2">
        <v>44984</v>
      </c>
      <c r="D239" t="s">
        <v>8</v>
      </c>
      <c r="E239" t="s">
        <v>9</v>
      </c>
      <c r="F239" s="3">
        <v>550</v>
      </c>
      <c r="G239" s="3">
        <v>42</v>
      </c>
      <c r="H239" s="3">
        <f>売上一覧[[#This Row],[価格]]*売上一覧[[#This Row],[数量]]</f>
        <v>23100</v>
      </c>
    </row>
    <row r="240" spans="2:8" x14ac:dyDescent="0.4">
      <c r="B240">
        <v>236</v>
      </c>
      <c r="C240" s="2">
        <v>44984</v>
      </c>
      <c r="D240" t="s">
        <v>10</v>
      </c>
      <c r="E240" t="s">
        <v>11</v>
      </c>
      <c r="F240" s="3">
        <v>650</v>
      </c>
      <c r="G240" s="3">
        <v>10</v>
      </c>
      <c r="H240" s="3">
        <f>売上一覧[[#This Row],[価格]]*売上一覧[[#This Row],[数量]]</f>
        <v>6500</v>
      </c>
    </row>
    <row r="241" spans="2:8" x14ac:dyDescent="0.4">
      <c r="B241">
        <v>237</v>
      </c>
      <c r="C241" s="2">
        <v>44984</v>
      </c>
      <c r="D241" t="s">
        <v>12</v>
      </c>
      <c r="E241" t="s">
        <v>13</v>
      </c>
      <c r="F241" s="3">
        <v>1400</v>
      </c>
      <c r="G241" s="3">
        <v>6</v>
      </c>
      <c r="H241" s="3">
        <f>売上一覧[[#This Row],[価格]]*売上一覧[[#This Row],[数量]]</f>
        <v>8400</v>
      </c>
    </row>
    <row r="242" spans="2:8" x14ac:dyDescent="0.4">
      <c r="B242">
        <v>238</v>
      </c>
      <c r="C242" s="2">
        <v>44984</v>
      </c>
      <c r="D242" t="s">
        <v>14</v>
      </c>
      <c r="E242" t="s">
        <v>15</v>
      </c>
      <c r="F242" s="3">
        <v>550</v>
      </c>
      <c r="G242" s="3">
        <v>10</v>
      </c>
      <c r="H242" s="3">
        <f>売上一覧[[#This Row],[価格]]*売上一覧[[#This Row],[数量]]</f>
        <v>5500</v>
      </c>
    </row>
    <row r="243" spans="2:8" x14ac:dyDescent="0.4">
      <c r="B243">
        <v>239</v>
      </c>
      <c r="C243" s="2">
        <v>44984</v>
      </c>
      <c r="D243" t="s">
        <v>16</v>
      </c>
      <c r="E243" t="s">
        <v>17</v>
      </c>
      <c r="F243" s="3">
        <v>1000</v>
      </c>
      <c r="G243" s="3">
        <v>20</v>
      </c>
      <c r="H243" s="3">
        <f>売上一覧[[#This Row],[価格]]*売上一覧[[#This Row],[数量]]</f>
        <v>20000</v>
      </c>
    </row>
    <row r="244" spans="2:8" x14ac:dyDescent="0.4">
      <c r="B244">
        <v>240</v>
      </c>
      <c r="C244" s="2">
        <v>44984</v>
      </c>
      <c r="D244" t="s">
        <v>18</v>
      </c>
      <c r="E244" t="s">
        <v>19</v>
      </c>
      <c r="F244" s="3">
        <v>900</v>
      </c>
      <c r="G244" s="3">
        <v>22</v>
      </c>
      <c r="H244" s="3">
        <f>売上一覧[[#This Row],[価格]]*売上一覧[[#This Row],[数量]]</f>
        <v>19800</v>
      </c>
    </row>
    <row r="245" spans="2:8" x14ac:dyDescent="0.4">
      <c r="B245">
        <v>241</v>
      </c>
      <c r="C245" s="2">
        <v>44984</v>
      </c>
      <c r="D245" t="s">
        <v>20</v>
      </c>
      <c r="E245" t="s">
        <v>21</v>
      </c>
      <c r="F245" s="3">
        <v>800</v>
      </c>
      <c r="G245" s="3">
        <v>22</v>
      </c>
      <c r="H245" s="3">
        <f>売上一覧[[#This Row],[価格]]*売上一覧[[#This Row],[数量]]</f>
        <v>17600</v>
      </c>
    </row>
    <row r="246" spans="2:8" x14ac:dyDescent="0.4">
      <c r="B246">
        <v>242</v>
      </c>
      <c r="C246" s="2">
        <v>44984</v>
      </c>
      <c r="D246" t="s">
        <v>22</v>
      </c>
      <c r="E246" t="s">
        <v>23</v>
      </c>
      <c r="F246" s="3">
        <v>700</v>
      </c>
      <c r="G246" s="3">
        <v>14</v>
      </c>
      <c r="H246" s="3">
        <f>売上一覧[[#This Row],[価格]]*売上一覧[[#This Row],[数量]]</f>
        <v>9800</v>
      </c>
    </row>
    <row r="247" spans="2:8" x14ac:dyDescent="0.4">
      <c r="B247">
        <v>243</v>
      </c>
      <c r="C247" s="2">
        <v>44985</v>
      </c>
      <c r="D247" t="s">
        <v>6</v>
      </c>
      <c r="E247" t="s">
        <v>7</v>
      </c>
      <c r="F247" s="3">
        <v>1200</v>
      </c>
      <c r="G247" s="3">
        <v>29</v>
      </c>
      <c r="H247" s="3">
        <f>売上一覧[[#This Row],[価格]]*売上一覧[[#This Row],[数量]]</f>
        <v>34800</v>
      </c>
    </row>
    <row r="248" spans="2:8" x14ac:dyDescent="0.4">
      <c r="B248">
        <v>244</v>
      </c>
      <c r="C248" s="2">
        <v>44985</v>
      </c>
      <c r="D248" t="s">
        <v>8</v>
      </c>
      <c r="E248" t="s">
        <v>9</v>
      </c>
      <c r="F248" s="3">
        <v>550</v>
      </c>
      <c r="G248" s="3">
        <v>66</v>
      </c>
      <c r="H248" s="3">
        <f>売上一覧[[#This Row],[価格]]*売上一覧[[#This Row],[数量]]</f>
        <v>36300</v>
      </c>
    </row>
    <row r="249" spans="2:8" x14ac:dyDescent="0.4">
      <c r="B249">
        <v>245</v>
      </c>
      <c r="C249" s="2">
        <v>44985</v>
      </c>
      <c r="D249" t="s">
        <v>10</v>
      </c>
      <c r="E249" t="s">
        <v>11</v>
      </c>
      <c r="F249" s="3">
        <v>650</v>
      </c>
      <c r="G249" s="3">
        <v>14</v>
      </c>
      <c r="H249" s="3">
        <f>売上一覧[[#This Row],[価格]]*売上一覧[[#This Row],[数量]]</f>
        <v>9100</v>
      </c>
    </row>
    <row r="250" spans="2:8" x14ac:dyDescent="0.4">
      <c r="B250">
        <v>246</v>
      </c>
      <c r="C250" s="2">
        <v>44985</v>
      </c>
      <c r="D250" t="s">
        <v>12</v>
      </c>
      <c r="E250" t="s">
        <v>13</v>
      </c>
      <c r="F250" s="3">
        <v>1400</v>
      </c>
      <c r="G250" s="3">
        <v>12</v>
      </c>
      <c r="H250" s="3">
        <f>売上一覧[[#This Row],[価格]]*売上一覧[[#This Row],[数量]]</f>
        <v>16800</v>
      </c>
    </row>
    <row r="251" spans="2:8" x14ac:dyDescent="0.4">
      <c r="B251">
        <v>247</v>
      </c>
      <c r="C251" s="2">
        <v>44985</v>
      </c>
      <c r="D251" t="s">
        <v>14</v>
      </c>
      <c r="E251" t="s">
        <v>15</v>
      </c>
      <c r="F251" s="3">
        <v>550</v>
      </c>
      <c r="G251" s="3">
        <v>25</v>
      </c>
      <c r="H251" s="3">
        <f>売上一覧[[#This Row],[価格]]*売上一覧[[#This Row],[数量]]</f>
        <v>13750</v>
      </c>
    </row>
    <row r="252" spans="2:8" x14ac:dyDescent="0.4">
      <c r="B252">
        <v>248</v>
      </c>
      <c r="C252" s="2">
        <v>44985</v>
      </c>
      <c r="D252" t="s">
        <v>16</v>
      </c>
      <c r="E252" t="s">
        <v>17</v>
      </c>
      <c r="F252" s="3">
        <v>1000</v>
      </c>
      <c r="G252" s="3">
        <v>20</v>
      </c>
      <c r="H252" s="3">
        <f>売上一覧[[#This Row],[価格]]*売上一覧[[#This Row],[数量]]</f>
        <v>20000</v>
      </c>
    </row>
    <row r="253" spans="2:8" x14ac:dyDescent="0.4">
      <c r="B253">
        <v>249</v>
      </c>
      <c r="C253" s="2">
        <v>44985</v>
      </c>
      <c r="D253" t="s">
        <v>18</v>
      </c>
      <c r="E253" t="s">
        <v>19</v>
      </c>
      <c r="F253" s="3">
        <v>900</v>
      </c>
      <c r="G253" s="3">
        <v>22</v>
      </c>
      <c r="H253" s="3">
        <f>売上一覧[[#This Row],[価格]]*売上一覧[[#This Row],[数量]]</f>
        <v>19800</v>
      </c>
    </row>
    <row r="254" spans="2:8" x14ac:dyDescent="0.4">
      <c r="B254">
        <v>250</v>
      </c>
      <c r="C254" s="2">
        <v>44985</v>
      </c>
      <c r="D254" t="s">
        <v>20</v>
      </c>
      <c r="E254" t="s">
        <v>21</v>
      </c>
      <c r="F254" s="3">
        <v>800</v>
      </c>
      <c r="G254" s="3">
        <v>20</v>
      </c>
      <c r="H254" s="3">
        <f>売上一覧[[#This Row],[価格]]*売上一覧[[#This Row],[数量]]</f>
        <v>16000</v>
      </c>
    </row>
    <row r="255" spans="2:8" x14ac:dyDescent="0.4">
      <c r="B255">
        <v>251</v>
      </c>
      <c r="C255" s="2">
        <v>44985</v>
      </c>
      <c r="D255" t="s">
        <v>22</v>
      </c>
      <c r="E255" t="s">
        <v>23</v>
      </c>
      <c r="F255" s="3">
        <v>700</v>
      </c>
      <c r="G255" s="3">
        <v>26</v>
      </c>
      <c r="H255" s="3">
        <f>売上一覧[[#This Row],[価格]]*売上一覧[[#This Row],[数量]]</f>
        <v>18200</v>
      </c>
    </row>
    <row r="256" spans="2:8" x14ac:dyDescent="0.4">
      <c r="B256">
        <v>252</v>
      </c>
      <c r="C256" s="2">
        <v>44985</v>
      </c>
      <c r="D256" t="s">
        <v>6</v>
      </c>
      <c r="E256" t="s">
        <v>7</v>
      </c>
      <c r="F256" s="3">
        <v>1200</v>
      </c>
      <c r="G256" s="3">
        <v>16</v>
      </c>
      <c r="H256" s="3">
        <f>売上一覧[[#This Row],[価格]]*売上一覧[[#This Row],[数量]]</f>
        <v>19200</v>
      </c>
    </row>
    <row r="257" spans="2:8" x14ac:dyDescent="0.4">
      <c r="B257">
        <v>253</v>
      </c>
      <c r="C257" s="2">
        <v>44985</v>
      </c>
      <c r="D257" t="s">
        <v>8</v>
      </c>
      <c r="E257" t="s">
        <v>9</v>
      </c>
      <c r="F257" s="3">
        <v>550</v>
      </c>
      <c r="G257" s="3">
        <v>76</v>
      </c>
      <c r="H257" s="3">
        <f>売上一覧[[#This Row],[価格]]*売上一覧[[#This Row],[数量]]</f>
        <v>41800</v>
      </c>
    </row>
  </sheetData>
  <phoneticPr fontId="2"/>
  <pageMargins left="0.7" right="0.7" top="0.75" bottom="0.75" header="0.3" footer="0.3"/>
  <pageSetup paperSize="9" scale="55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2632D-3F9C-45DC-8FBC-4237F6C611CE}">
  <dimension ref="B1:J12"/>
  <sheetViews>
    <sheetView zoomScaleNormal="100" workbookViewId="0"/>
  </sheetViews>
  <sheetFormatPr defaultRowHeight="18.75" x14ac:dyDescent="0.4"/>
  <cols>
    <col min="1" max="1" width="3.625" customWidth="1"/>
    <col min="2" max="2" width="12.625" customWidth="1"/>
    <col min="3" max="3" width="26.625" customWidth="1"/>
    <col min="4" max="9" width="10.625" customWidth="1"/>
    <col min="10" max="10" width="14.625" customWidth="1"/>
  </cols>
  <sheetData>
    <row r="1" spans="2:10" ht="22.5" x14ac:dyDescent="0.4">
      <c r="B1" s="4" t="s">
        <v>50</v>
      </c>
      <c r="D1" s="5" t="s">
        <v>59</v>
      </c>
    </row>
    <row r="3" spans="2:10" ht="19.5" thickBot="1" x14ac:dyDescent="0.45">
      <c r="B3" s="12" t="s">
        <v>53</v>
      </c>
      <c r="C3" s="12" t="s">
        <v>2</v>
      </c>
      <c r="D3" s="12" t="s">
        <v>24</v>
      </c>
      <c r="E3" s="12" t="s">
        <v>25</v>
      </c>
      <c r="F3" s="12" t="s">
        <v>26</v>
      </c>
      <c r="G3" s="12" t="s">
        <v>49</v>
      </c>
      <c r="H3" s="12" t="s">
        <v>27</v>
      </c>
      <c r="I3" s="12" t="s">
        <v>28</v>
      </c>
      <c r="J3" s="13" t="s">
        <v>29</v>
      </c>
    </row>
    <row r="4" spans="2:10" ht="24" customHeight="1" x14ac:dyDescent="0.4">
      <c r="B4" s="14" t="s">
        <v>12</v>
      </c>
      <c r="C4" s="15" t="s">
        <v>30</v>
      </c>
      <c r="D4" s="16">
        <v>148400</v>
      </c>
      <c r="E4" s="16">
        <v>252000</v>
      </c>
      <c r="F4" s="16">
        <v>261800</v>
      </c>
      <c r="G4" s="16">
        <v>149800</v>
      </c>
      <c r="H4" s="14">
        <f t="shared" ref="H4:H12" si="0">SUM(D4:G4)</f>
        <v>812000</v>
      </c>
      <c r="I4" s="14">
        <v>950000</v>
      </c>
      <c r="J4" s="17"/>
    </row>
    <row r="5" spans="2:10" ht="24" customHeight="1" x14ac:dyDescent="0.4">
      <c r="B5" s="18" t="s">
        <v>6</v>
      </c>
      <c r="C5" s="19" t="s">
        <v>7</v>
      </c>
      <c r="D5" s="20">
        <v>158400</v>
      </c>
      <c r="E5" s="20">
        <v>208800</v>
      </c>
      <c r="F5" s="20">
        <v>237600</v>
      </c>
      <c r="G5" s="20">
        <v>321600</v>
      </c>
      <c r="H5" s="18">
        <f t="shared" si="0"/>
        <v>926400</v>
      </c>
      <c r="I5" s="18">
        <v>900000</v>
      </c>
      <c r="J5" s="21"/>
    </row>
    <row r="6" spans="2:10" ht="24" customHeight="1" x14ac:dyDescent="0.4">
      <c r="B6" s="22" t="s">
        <v>18</v>
      </c>
      <c r="C6" s="23" t="s">
        <v>19</v>
      </c>
      <c r="D6" s="24">
        <v>106200</v>
      </c>
      <c r="E6" s="24">
        <v>162000</v>
      </c>
      <c r="F6" s="24">
        <v>126900</v>
      </c>
      <c r="G6" s="24">
        <v>149400</v>
      </c>
      <c r="H6" s="22">
        <f t="shared" si="0"/>
        <v>544500</v>
      </c>
      <c r="I6" s="22">
        <v>500000</v>
      </c>
      <c r="J6" s="25"/>
    </row>
    <row r="7" spans="2:10" ht="24" customHeight="1" x14ac:dyDescent="0.4">
      <c r="B7" s="18" t="s">
        <v>16</v>
      </c>
      <c r="C7" s="19" t="s">
        <v>17</v>
      </c>
      <c r="D7" s="20">
        <v>116000</v>
      </c>
      <c r="E7" s="20">
        <v>166000</v>
      </c>
      <c r="F7" s="20">
        <v>183000</v>
      </c>
      <c r="G7" s="20">
        <v>152000</v>
      </c>
      <c r="H7" s="18">
        <f t="shared" si="0"/>
        <v>617000</v>
      </c>
      <c r="I7" s="18">
        <v>700000</v>
      </c>
      <c r="J7" s="21"/>
    </row>
    <row r="8" spans="2:10" ht="24" customHeight="1" x14ac:dyDescent="0.4">
      <c r="B8" s="22" t="s">
        <v>20</v>
      </c>
      <c r="C8" s="23" t="s">
        <v>21</v>
      </c>
      <c r="D8" s="24">
        <v>152800</v>
      </c>
      <c r="E8" s="24">
        <v>205600</v>
      </c>
      <c r="F8" s="24">
        <v>183200</v>
      </c>
      <c r="G8" s="24">
        <v>139200</v>
      </c>
      <c r="H8" s="22">
        <f t="shared" si="0"/>
        <v>680800</v>
      </c>
      <c r="I8" s="22">
        <v>700000</v>
      </c>
      <c r="J8" s="25"/>
    </row>
    <row r="9" spans="2:10" ht="24" customHeight="1" x14ac:dyDescent="0.4">
      <c r="B9" s="18" t="s">
        <v>8</v>
      </c>
      <c r="C9" s="19" t="s">
        <v>9</v>
      </c>
      <c r="D9" s="20">
        <v>75900</v>
      </c>
      <c r="E9" s="20">
        <v>105600</v>
      </c>
      <c r="F9" s="20">
        <v>110550</v>
      </c>
      <c r="G9" s="20">
        <v>200200</v>
      </c>
      <c r="H9" s="18">
        <f t="shared" si="0"/>
        <v>492250</v>
      </c>
      <c r="I9" s="18">
        <v>500000</v>
      </c>
      <c r="J9" s="21"/>
    </row>
    <row r="10" spans="2:10" ht="24" customHeight="1" x14ac:dyDescent="0.4">
      <c r="B10" s="22" t="s">
        <v>10</v>
      </c>
      <c r="C10" s="23" t="s">
        <v>11</v>
      </c>
      <c r="D10" s="24">
        <v>93600</v>
      </c>
      <c r="E10" s="24">
        <v>94900</v>
      </c>
      <c r="F10" s="24">
        <v>109850</v>
      </c>
      <c r="G10" s="24">
        <v>65650</v>
      </c>
      <c r="H10" s="22">
        <f t="shared" si="0"/>
        <v>364000</v>
      </c>
      <c r="I10" s="22">
        <v>300000</v>
      </c>
      <c r="J10" s="25"/>
    </row>
    <row r="11" spans="2:10" ht="24" customHeight="1" x14ac:dyDescent="0.4">
      <c r="B11" s="18" t="s">
        <v>14</v>
      </c>
      <c r="C11" s="19" t="s">
        <v>15</v>
      </c>
      <c r="D11" s="20">
        <v>89650</v>
      </c>
      <c r="E11" s="20">
        <v>122100</v>
      </c>
      <c r="F11" s="20">
        <v>97900</v>
      </c>
      <c r="G11" s="20">
        <v>63800</v>
      </c>
      <c r="H11" s="18">
        <f t="shared" si="0"/>
        <v>373450</v>
      </c>
      <c r="I11" s="18">
        <v>300000</v>
      </c>
      <c r="J11" s="21"/>
    </row>
    <row r="12" spans="2:10" ht="24" customHeight="1" x14ac:dyDescent="0.4">
      <c r="B12" s="26" t="s">
        <v>22</v>
      </c>
      <c r="C12" s="27" t="s">
        <v>23</v>
      </c>
      <c r="D12" s="28">
        <v>71400</v>
      </c>
      <c r="E12" s="28">
        <v>92400</v>
      </c>
      <c r="F12" s="28">
        <v>94500</v>
      </c>
      <c r="G12" s="28">
        <v>95900</v>
      </c>
      <c r="H12" s="26">
        <f t="shared" si="0"/>
        <v>354200</v>
      </c>
      <c r="I12" s="26">
        <v>300000</v>
      </c>
      <c r="J12" s="11"/>
    </row>
  </sheetData>
  <phoneticPr fontId="2"/>
  <pageMargins left="0.70866141732283472" right="0.70866141732283472" top="0.74803149606299213" bottom="0.74803149606299213" header="0.31496062992125984" footer="0.31496062992125984"/>
  <pageSetup paperSize="9" scale="97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AFE53-F637-43F9-8615-85DD1D20B480}">
  <sheetPr>
    <pageSetUpPr fitToPage="1"/>
  </sheetPr>
  <dimension ref="B1:H13"/>
  <sheetViews>
    <sheetView zoomScaleNormal="100" workbookViewId="0"/>
  </sheetViews>
  <sheetFormatPr defaultRowHeight="18.75" x14ac:dyDescent="0.4"/>
  <cols>
    <col min="1" max="1" width="3.625" customWidth="1"/>
    <col min="2" max="2" width="12.375" customWidth="1"/>
    <col min="3" max="3" width="25.625" customWidth="1"/>
    <col min="4" max="8" width="10.625" customWidth="1"/>
  </cols>
  <sheetData>
    <row r="1" spans="2:8" ht="22.5" x14ac:dyDescent="0.4">
      <c r="B1" s="4" t="s">
        <v>50</v>
      </c>
      <c r="D1" s="5" t="s">
        <v>58</v>
      </c>
    </row>
    <row r="3" spans="2:8" x14ac:dyDescent="0.4">
      <c r="B3" s="6" t="s">
        <v>53</v>
      </c>
      <c r="C3" s="6" t="s">
        <v>2</v>
      </c>
      <c r="D3" s="6" t="s">
        <v>24</v>
      </c>
      <c r="E3" s="6" t="s">
        <v>25</v>
      </c>
      <c r="F3" s="6" t="s">
        <v>26</v>
      </c>
      <c r="G3" s="6" t="s">
        <v>49</v>
      </c>
      <c r="H3" s="6" t="s">
        <v>27</v>
      </c>
    </row>
    <row r="4" spans="2:8" x14ac:dyDescent="0.4">
      <c r="B4" s="7" t="str">
        <f>_xlfn.XLOOKUP(C4,メニュー表[メニュー],メニュー表[メニュー番号])</f>
        <v>F0020</v>
      </c>
      <c r="C4" s="7" t="s">
        <v>7</v>
      </c>
      <c r="D4" s="8">
        <v>158400</v>
      </c>
      <c r="E4" s="8">
        <v>208800</v>
      </c>
      <c r="F4" s="8">
        <v>237600</v>
      </c>
      <c r="G4" s="8">
        <v>321600</v>
      </c>
      <c r="H4" s="8">
        <f t="shared" ref="H4:H12" si="0">SUM(D4:G4)</f>
        <v>926400</v>
      </c>
    </row>
    <row r="5" spans="2:8" x14ac:dyDescent="0.4">
      <c r="B5" s="7" t="str">
        <f>_xlfn.XLOOKUP(C5,メニュー表[メニュー],メニュー表[メニュー番号])</f>
        <v>F0010</v>
      </c>
      <c r="C5" s="7" t="s">
        <v>30</v>
      </c>
      <c r="D5" s="8">
        <v>148400</v>
      </c>
      <c r="E5" s="8">
        <v>252000</v>
      </c>
      <c r="F5" s="8">
        <v>261800</v>
      </c>
      <c r="G5" s="8">
        <v>149800</v>
      </c>
      <c r="H5" s="8">
        <f t="shared" si="0"/>
        <v>812000</v>
      </c>
    </row>
    <row r="6" spans="2:8" x14ac:dyDescent="0.4">
      <c r="B6" s="7" t="str">
        <f>_xlfn.XLOOKUP(C6,メニュー表[メニュー],メニュー表[メニュー番号])</f>
        <v>F0050</v>
      </c>
      <c r="C6" s="7" t="s">
        <v>21</v>
      </c>
      <c r="D6" s="8">
        <v>152800</v>
      </c>
      <c r="E6" s="8">
        <v>205600</v>
      </c>
      <c r="F6" s="8">
        <v>183200</v>
      </c>
      <c r="G6" s="8">
        <v>139200</v>
      </c>
      <c r="H6" s="8">
        <f t="shared" si="0"/>
        <v>680800</v>
      </c>
    </row>
    <row r="7" spans="2:8" x14ac:dyDescent="0.4">
      <c r="B7" s="7" t="str">
        <f>_xlfn.XLOOKUP(C7,メニュー表[メニュー],メニュー表[メニュー番号])</f>
        <v>F0040</v>
      </c>
      <c r="C7" s="7" t="s">
        <v>17</v>
      </c>
      <c r="D7" s="8">
        <v>116000</v>
      </c>
      <c r="E7" s="8">
        <v>166000</v>
      </c>
      <c r="F7" s="8">
        <v>183000</v>
      </c>
      <c r="G7" s="8">
        <v>152000</v>
      </c>
      <c r="H7" s="8">
        <f t="shared" si="0"/>
        <v>617000</v>
      </c>
    </row>
    <row r="8" spans="2:8" x14ac:dyDescent="0.4">
      <c r="B8" s="7" t="str">
        <f>_xlfn.XLOOKUP(C8,メニュー表[メニュー],メニュー表[メニュー番号])</f>
        <v>F0030</v>
      </c>
      <c r="C8" s="7" t="s">
        <v>19</v>
      </c>
      <c r="D8" s="8">
        <v>106200</v>
      </c>
      <c r="E8" s="8">
        <v>162000</v>
      </c>
      <c r="F8" s="8">
        <v>126900</v>
      </c>
      <c r="G8" s="8">
        <v>149400</v>
      </c>
      <c r="H8" s="8">
        <f t="shared" si="0"/>
        <v>544500</v>
      </c>
    </row>
    <row r="9" spans="2:8" x14ac:dyDescent="0.4">
      <c r="B9" s="7" t="str">
        <f>_xlfn.XLOOKUP(C9,メニュー表[メニュー],メニュー表[メニュー番号])</f>
        <v>F0060</v>
      </c>
      <c r="C9" s="7" t="s">
        <v>9</v>
      </c>
      <c r="D9" s="8">
        <v>75900</v>
      </c>
      <c r="E9" s="8">
        <v>105600</v>
      </c>
      <c r="F9" s="8">
        <v>110550</v>
      </c>
      <c r="G9" s="8">
        <v>200200</v>
      </c>
      <c r="H9" s="8">
        <f t="shared" si="0"/>
        <v>492250</v>
      </c>
    </row>
    <row r="10" spans="2:8" x14ac:dyDescent="0.4">
      <c r="B10" s="7" t="str">
        <f>_xlfn.XLOOKUP(C10,メニュー表[メニュー],メニュー表[メニュー番号])</f>
        <v>J0020</v>
      </c>
      <c r="C10" s="7" t="s">
        <v>15</v>
      </c>
      <c r="D10" s="8">
        <v>89650</v>
      </c>
      <c r="E10" s="8">
        <v>122100</v>
      </c>
      <c r="F10" s="8">
        <v>97900</v>
      </c>
      <c r="G10" s="8">
        <v>63800</v>
      </c>
      <c r="H10" s="8">
        <f t="shared" si="0"/>
        <v>373450</v>
      </c>
    </row>
    <row r="11" spans="2:8" x14ac:dyDescent="0.4">
      <c r="B11" s="7" t="str">
        <f>_xlfn.XLOOKUP(C11,メニュー表[メニュー],メニュー表[メニュー番号])</f>
        <v>J0010</v>
      </c>
      <c r="C11" s="7" t="s">
        <v>11</v>
      </c>
      <c r="D11" s="8">
        <v>93600</v>
      </c>
      <c r="E11" s="8">
        <v>94900</v>
      </c>
      <c r="F11" s="8">
        <v>109850</v>
      </c>
      <c r="G11" s="8">
        <v>65650</v>
      </c>
      <c r="H11" s="8">
        <f t="shared" si="0"/>
        <v>364000</v>
      </c>
    </row>
    <row r="12" spans="2:8" x14ac:dyDescent="0.4">
      <c r="B12" s="7" t="str">
        <f>_xlfn.XLOOKUP(C12,メニュー表[メニュー],メニュー表[メニュー番号])</f>
        <v>J0030</v>
      </c>
      <c r="C12" s="7" t="s">
        <v>23</v>
      </c>
      <c r="D12" s="8">
        <v>71400</v>
      </c>
      <c r="E12" s="8">
        <v>92400</v>
      </c>
      <c r="F12" s="8">
        <v>94500</v>
      </c>
      <c r="G12" s="8">
        <v>95900</v>
      </c>
      <c r="H12" s="8">
        <f t="shared" si="0"/>
        <v>354200</v>
      </c>
    </row>
    <row r="13" spans="2:8" x14ac:dyDescent="0.4">
      <c r="B13" s="29" t="s">
        <v>52</v>
      </c>
      <c r="C13" s="29"/>
      <c r="D13" s="8">
        <f>SUM(D4:D12)</f>
        <v>1012350</v>
      </c>
      <c r="E13" s="8">
        <f t="shared" ref="E13:H13" si="1">SUM(E4:E12)</f>
        <v>1409400</v>
      </c>
      <c r="F13" s="8">
        <f t="shared" si="1"/>
        <v>1405300</v>
      </c>
      <c r="G13" s="8">
        <f t="shared" si="1"/>
        <v>1337550</v>
      </c>
      <c r="H13" s="8">
        <f t="shared" si="1"/>
        <v>5164600</v>
      </c>
    </row>
  </sheetData>
  <sortState xmlns:xlrd2="http://schemas.microsoft.com/office/spreadsheetml/2017/richdata2" ref="B4:H12">
    <sortCondition descending="1" ref="H4:H12"/>
  </sortState>
  <phoneticPr fontId="2"/>
  <conditionalFormatting sqref="D4:G12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35AA-5473-46CB-9BC5-4E02B8FCA617}">
  <dimension ref="B1:G12"/>
  <sheetViews>
    <sheetView zoomScaleNormal="100" workbookViewId="0"/>
  </sheetViews>
  <sheetFormatPr defaultRowHeight="18.75" x14ac:dyDescent="0.4"/>
  <cols>
    <col min="1" max="1" width="3.625" customWidth="1"/>
    <col min="2" max="2" width="17.25" customWidth="1"/>
    <col min="3" max="3" width="27.625" bestFit="1" customWidth="1"/>
    <col min="5" max="5" width="17.375" bestFit="1" customWidth="1"/>
  </cols>
  <sheetData>
    <row r="1" spans="2:7" ht="22.5" x14ac:dyDescent="0.4">
      <c r="B1" s="4" t="s">
        <v>31</v>
      </c>
    </row>
    <row r="3" spans="2:7" x14ac:dyDescent="0.4">
      <c r="B3" t="s">
        <v>53</v>
      </c>
      <c r="C3" t="s">
        <v>2</v>
      </c>
      <c r="D3" t="s">
        <v>3</v>
      </c>
      <c r="E3" t="s">
        <v>54</v>
      </c>
      <c r="G3" s="9" t="s">
        <v>56</v>
      </c>
    </row>
    <row r="4" spans="2:7" x14ac:dyDescent="0.4">
      <c r="B4" t="s">
        <v>32</v>
      </c>
      <c r="C4" t="s">
        <v>13</v>
      </c>
      <c r="D4" s="30">
        <v>1400</v>
      </c>
      <c r="G4" s="10" t="s">
        <v>57</v>
      </c>
    </row>
    <row r="5" spans="2:7" x14ac:dyDescent="0.4">
      <c r="B5" t="s">
        <v>33</v>
      </c>
      <c r="C5" t="s">
        <v>34</v>
      </c>
      <c r="D5" s="30">
        <v>1200</v>
      </c>
      <c r="G5" s="10" t="s">
        <v>55</v>
      </c>
    </row>
    <row r="6" spans="2:7" x14ac:dyDescent="0.4">
      <c r="B6" t="s">
        <v>35</v>
      </c>
      <c r="C6" t="s">
        <v>36</v>
      </c>
      <c r="D6" s="30">
        <v>900</v>
      </c>
    </row>
    <row r="7" spans="2:7" x14ac:dyDescent="0.4">
      <c r="B7" t="s">
        <v>37</v>
      </c>
      <c r="C7" t="s">
        <v>38</v>
      </c>
      <c r="D7" s="30">
        <v>1000</v>
      </c>
    </row>
    <row r="8" spans="2:7" x14ac:dyDescent="0.4">
      <c r="B8" t="s">
        <v>39</v>
      </c>
      <c r="C8" t="s">
        <v>40</v>
      </c>
      <c r="D8" s="30">
        <v>800</v>
      </c>
    </row>
    <row r="9" spans="2:7" x14ac:dyDescent="0.4">
      <c r="B9" t="s">
        <v>41</v>
      </c>
      <c r="C9" t="s">
        <v>42</v>
      </c>
      <c r="D9" s="30">
        <v>550</v>
      </c>
    </row>
    <row r="10" spans="2:7" x14ac:dyDescent="0.4">
      <c r="B10" t="s">
        <v>43</v>
      </c>
      <c r="C10" t="s">
        <v>44</v>
      </c>
      <c r="D10" s="30">
        <v>650</v>
      </c>
    </row>
    <row r="11" spans="2:7" x14ac:dyDescent="0.4">
      <c r="B11" t="s">
        <v>45</v>
      </c>
      <c r="C11" t="s">
        <v>46</v>
      </c>
      <c r="D11" s="30">
        <v>550</v>
      </c>
    </row>
    <row r="12" spans="2:7" x14ac:dyDescent="0.4">
      <c r="B12" t="s">
        <v>47</v>
      </c>
      <c r="C12" t="s">
        <v>48</v>
      </c>
      <c r="D12" s="30">
        <v>700</v>
      </c>
    </row>
  </sheetData>
  <phoneticPr fontId="2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売上一覧</vt:lpstr>
      <vt:lpstr>各週集計</vt:lpstr>
      <vt:lpstr>売上分析</vt:lpstr>
      <vt:lpstr>メニュー</vt:lpstr>
      <vt:lpstr>各週集計!Print_Area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2023-04-03T04:28:00Z</cp:lastPrinted>
  <dcterms:created xsi:type="dcterms:W3CDTF">2022-12-08T01:18:05Z</dcterms:created>
  <dcterms:modified xsi:type="dcterms:W3CDTF">2023-04-17T09:54:24Z</dcterms:modified>
</cp:coreProperties>
</file>