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tsuno作業用\MOS Excel\プログラム\P3版\デバッグ用\"/>
    </mc:Choice>
  </mc:AlternateContent>
  <xr:revisionPtr revIDLastSave="0" documentId="13_ncr:1_{F36FB0F7-0459-441C-A390-E3B14B880D77}" xr6:coauthVersionLast="47" xr6:coauthVersionMax="47" xr10:uidLastSave="{00000000-0000-0000-0000-000000000000}"/>
  <bookViews>
    <workbookView xWindow="-120" yWindow="-120" windowWidth="19440" windowHeight="11040" xr2:uid="{603B223D-FE05-410A-A729-CE457B511AE2}"/>
  </bookViews>
  <sheets>
    <sheet name="利用状況" sheetId="1" r:id="rId1"/>
    <sheet name="施設利用状況" sheetId="3" r:id="rId2"/>
    <sheet name="会員名簿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I14" i="1"/>
  <c r="J14" i="1" s="1"/>
  <c r="I15" i="1"/>
  <c r="J15" i="1" s="1"/>
  <c r="I16" i="1"/>
  <c r="I17" i="1"/>
  <c r="J17" i="1" s="1"/>
  <c r="I18" i="1"/>
  <c r="J18" i="1" s="1"/>
  <c r="I19" i="1"/>
  <c r="J19" i="1" s="1"/>
  <c r="I20" i="1"/>
  <c r="J20" i="1" s="1"/>
  <c r="I21" i="1"/>
  <c r="I22" i="1"/>
  <c r="I23" i="1"/>
  <c r="J23" i="1" s="1"/>
  <c r="I24" i="1"/>
  <c r="I25" i="1"/>
  <c r="J25" i="1" s="1"/>
  <c r="I26" i="1"/>
  <c r="J26" i="1" s="1"/>
  <c r="I27" i="1"/>
  <c r="J27" i="1" s="1"/>
  <c r="I28" i="1"/>
  <c r="J28" i="1" s="1"/>
  <c r="I29" i="1"/>
  <c r="I4" i="1"/>
  <c r="J29" i="1"/>
  <c r="J24" i="1"/>
  <c r="J22" i="1"/>
  <c r="J21" i="1"/>
  <c r="J16" i="1"/>
  <c r="J13" i="1"/>
  <c r="J5" i="1"/>
  <c r="J4" i="1"/>
</calcChain>
</file>

<file path=xl/sharedStrings.xml><?xml version="1.0" encoding="utf-8"?>
<sst xmlns="http://schemas.openxmlformats.org/spreadsheetml/2006/main" count="275" uniqueCount="165">
  <si>
    <t>利用状況（10月）</t>
    <rPh sb="0" eb="2">
      <t>リヨウ</t>
    </rPh>
    <rPh sb="2" eb="4">
      <t>ジョウキョウ</t>
    </rPh>
    <rPh sb="7" eb="8">
      <t>ガツ</t>
    </rPh>
    <phoneticPr fontId="3"/>
  </si>
  <si>
    <t>消費税率</t>
    <rPh sb="0" eb="3">
      <t>ショウヒゼイ</t>
    </rPh>
    <rPh sb="3" eb="4">
      <t>リツ</t>
    </rPh>
    <phoneticPr fontId="3"/>
  </si>
  <si>
    <t>No.</t>
    <phoneticPr fontId="3"/>
  </si>
  <si>
    <t>利用年月日</t>
    <rPh sb="0" eb="2">
      <t>リヨウ</t>
    </rPh>
    <rPh sb="2" eb="5">
      <t>ネンガッピ</t>
    </rPh>
    <phoneticPr fontId="3"/>
  </si>
  <si>
    <t>会員No.</t>
    <rPh sb="0" eb="2">
      <t>カイイン</t>
    </rPh>
    <phoneticPr fontId="3"/>
  </si>
  <si>
    <t>氏名</t>
    <rPh sb="0" eb="2">
      <t>シメイ</t>
    </rPh>
    <phoneticPr fontId="3"/>
  </si>
  <si>
    <t>会員種別</t>
    <rPh sb="0" eb="2">
      <t>カイイン</t>
    </rPh>
    <rPh sb="2" eb="4">
      <t>シュベツ</t>
    </rPh>
    <phoneticPr fontId="3"/>
  </si>
  <si>
    <t>利用区分</t>
    <rPh sb="0" eb="2">
      <t>リヨウ</t>
    </rPh>
    <rPh sb="2" eb="4">
      <t>クブン</t>
    </rPh>
    <phoneticPr fontId="3"/>
  </si>
  <si>
    <t>利用代金</t>
    <rPh sb="0" eb="2">
      <t>リヨウ</t>
    </rPh>
    <rPh sb="2" eb="4">
      <t>ダイキン</t>
    </rPh>
    <phoneticPr fontId="3"/>
  </si>
  <si>
    <t>消費税</t>
    <rPh sb="0" eb="3">
      <t>ショウヒゼイ</t>
    </rPh>
    <phoneticPr fontId="3"/>
  </si>
  <si>
    <t>税込代金</t>
    <rPh sb="0" eb="2">
      <t>ゼイコミ</t>
    </rPh>
    <rPh sb="2" eb="4">
      <t>ダイキン</t>
    </rPh>
    <phoneticPr fontId="3"/>
  </si>
  <si>
    <t>村瀬　稔彦</t>
    <rPh sb="0" eb="2">
      <t>ムラセ</t>
    </rPh>
    <rPh sb="3" eb="5">
      <t>トシヒコ</t>
    </rPh>
    <phoneticPr fontId="3"/>
  </si>
  <si>
    <t>ゴールド</t>
    <phoneticPr fontId="3"/>
  </si>
  <si>
    <t>ゴルフ</t>
    <phoneticPr fontId="3"/>
  </si>
  <si>
    <t>プラチナ</t>
    <phoneticPr fontId="3"/>
  </si>
  <si>
    <t>野中　敏也</t>
    <rPh sb="0" eb="2">
      <t>ノナカ</t>
    </rPh>
    <rPh sb="3" eb="5">
      <t>トシヤ</t>
    </rPh>
    <phoneticPr fontId="3"/>
  </si>
  <si>
    <t>一般</t>
    <rPh sb="0" eb="2">
      <t>イッパン</t>
    </rPh>
    <phoneticPr fontId="3"/>
  </si>
  <si>
    <t>草野　萌子</t>
    <rPh sb="0" eb="2">
      <t>クサノ</t>
    </rPh>
    <rPh sb="3" eb="5">
      <t>モエコ</t>
    </rPh>
    <phoneticPr fontId="3"/>
  </si>
  <si>
    <t>ダイビング</t>
    <phoneticPr fontId="3"/>
  </si>
  <si>
    <t>近藤　真央</t>
    <rPh sb="0" eb="2">
      <t>コンドウ</t>
    </rPh>
    <rPh sb="3" eb="5">
      <t>マオ</t>
    </rPh>
    <phoneticPr fontId="3"/>
  </si>
  <si>
    <t>坂井　早苗</t>
    <rPh sb="0" eb="2">
      <t>サカイ</t>
    </rPh>
    <rPh sb="3" eb="5">
      <t>サナエ</t>
    </rPh>
    <phoneticPr fontId="3"/>
  </si>
  <si>
    <t>佐々木　喜一</t>
    <rPh sb="0" eb="3">
      <t>ササキ</t>
    </rPh>
    <rPh sb="4" eb="6">
      <t>キイチ</t>
    </rPh>
    <phoneticPr fontId="3"/>
  </si>
  <si>
    <t>ヨット</t>
    <phoneticPr fontId="3"/>
  </si>
  <si>
    <t>布施　友香</t>
    <rPh sb="0" eb="2">
      <t>フセ</t>
    </rPh>
    <rPh sb="3" eb="5">
      <t>ユカ</t>
    </rPh>
    <phoneticPr fontId="3"/>
  </si>
  <si>
    <t>井戸　剛</t>
    <rPh sb="0" eb="2">
      <t>イド</t>
    </rPh>
    <rPh sb="3" eb="4">
      <t>ツヨシ</t>
    </rPh>
    <phoneticPr fontId="3"/>
  </si>
  <si>
    <t>フィッシング</t>
    <phoneticPr fontId="3"/>
  </si>
  <si>
    <t>天野　真未</t>
    <rPh sb="0" eb="2">
      <t>アマノ</t>
    </rPh>
    <rPh sb="3" eb="4">
      <t>マ</t>
    </rPh>
    <rPh sb="4" eb="5">
      <t>ミ</t>
    </rPh>
    <phoneticPr fontId="3"/>
  </si>
  <si>
    <t>山城　まり</t>
    <rPh sb="0" eb="2">
      <t>ヤマシロ</t>
    </rPh>
    <phoneticPr fontId="3"/>
  </si>
  <si>
    <t>坂本　誠</t>
    <rPh sb="0" eb="2">
      <t>サカモト</t>
    </rPh>
    <rPh sb="3" eb="4">
      <t>マコト</t>
    </rPh>
    <phoneticPr fontId="3"/>
  </si>
  <si>
    <t>大月　賢一郎</t>
    <rPh sb="0" eb="2">
      <t>オオツキ</t>
    </rPh>
    <rPh sb="3" eb="6">
      <t>ケンイチロウ</t>
    </rPh>
    <phoneticPr fontId="3"/>
  </si>
  <si>
    <t>星　龍太郎</t>
    <rPh sb="0" eb="1">
      <t>ホシ</t>
    </rPh>
    <rPh sb="2" eb="5">
      <t>リュウタロウ</t>
    </rPh>
    <phoneticPr fontId="3"/>
  </si>
  <si>
    <t>宍戸　真智子</t>
    <rPh sb="0" eb="2">
      <t>シシド</t>
    </rPh>
    <rPh sb="3" eb="6">
      <t>マチコ</t>
    </rPh>
    <phoneticPr fontId="3"/>
  </si>
  <si>
    <t>天野　真未</t>
    <rPh sb="0" eb="2">
      <t>アマノ</t>
    </rPh>
    <rPh sb="3" eb="5">
      <t>マミ</t>
    </rPh>
    <phoneticPr fontId="3"/>
  </si>
  <si>
    <t>牧田　博</t>
    <rPh sb="0" eb="2">
      <t>マキタ</t>
    </rPh>
    <rPh sb="3" eb="4">
      <t>ヒロシ</t>
    </rPh>
    <phoneticPr fontId="3"/>
  </si>
  <si>
    <t>畑　香奈子</t>
    <rPh sb="0" eb="1">
      <t>ハタケ</t>
    </rPh>
    <rPh sb="2" eb="5">
      <t>カナコ</t>
    </rPh>
    <phoneticPr fontId="3"/>
  </si>
  <si>
    <t>野村　桜</t>
    <rPh sb="0" eb="2">
      <t>ノムラ</t>
    </rPh>
    <rPh sb="3" eb="4">
      <t>サクラ</t>
    </rPh>
    <phoneticPr fontId="3"/>
  </si>
  <si>
    <t>香川　泰男</t>
    <rPh sb="0" eb="2">
      <t>カガワ</t>
    </rPh>
    <rPh sb="3" eb="5">
      <t>ヤスオ</t>
    </rPh>
    <phoneticPr fontId="3"/>
  </si>
  <si>
    <t>横山　花梨</t>
    <rPh sb="0" eb="2">
      <t>ヨコヤマ</t>
    </rPh>
    <rPh sb="3" eb="5">
      <t>カリン</t>
    </rPh>
    <phoneticPr fontId="3"/>
  </si>
  <si>
    <t>会員名簿</t>
    <rPh sb="0" eb="2">
      <t>カイイン</t>
    </rPh>
    <rPh sb="2" eb="4">
      <t>メイボ</t>
    </rPh>
    <phoneticPr fontId="3"/>
  </si>
  <si>
    <t>郵便番号</t>
    <rPh sb="0" eb="4">
      <t>ユウビンバンゴウ</t>
    </rPh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</si>
  <si>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</si>
  <si>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</si>
  <si>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249-0005</t>
    <phoneticPr fontId="3"/>
  </si>
  <si>
    <t>逗子市桜山XXX　朝日グランドスクエア1103</t>
    <rPh sb="0" eb="3">
      <t>ズシシ</t>
    </rPh>
    <rPh sb="3" eb="5">
      <t>サクラヤマ</t>
    </rPh>
    <rPh sb="9" eb="11">
      <t>アサヒ</t>
    </rPh>
    <phoneticPr fontId="3"/>
  </si>
  <si>
    <t>046-821-XXXX</t>
    <phoneticPr fontId="3"/>
  </si>
  <si>
    <t>236-0007</t>
    <phoneticPr fontId="3"/>
  </si>
  <si>
    <t>横浜市金沢区白帆XXX</t>
    <rPh sb="0" eb="3">
      <t>ヨコハマシ</t>
    </rPh>
    <rPh sb="3" eb="6">
      <t>カナザワク</t>
    </rPh>
    <rPh sb="6" eb="8">
      <t>シラホ</t>
    </rPh>
    <phoneticPr fontId="3"/>
  </si>
  <si>
    <t>045-725-XXXX</t>
    <phoneticPr fontId="3"/>
  </si>
  <si>
    <t>227-0046</t>
    <phoneticPr fontId="3"/>
  </si>
  <si>
    <t>横浜市青葉区たちばな台XXX</t>
    <rPh sb="0" eb="3">
      <t>ヨコハマシ</t>
    </rPh>
    <rPh sb="3" eb="6">
      <t>アオバク</t>
    </rPh>
    <rPh sb="10" eb="11">
      <t>ダイ</t>
    </rPh>
    <phoneticPr fontId="3"/>
  </si>
  <si>
    <t>045-451-XXXX</t>
    <phoneticPr fontId="3"/>
  </si>
  <si>
    <t>230-0033</t>
    <phoneticPr fontId="3"/>
  </si>
  <si>
    <t>横浜市鶴見区朝日町XXX</t>
    <rPh sb="0" eb="3">
      <t>ヨコハマシ</t>
    </rPh>
    <rPh sb="3" eb="6">
      <t>ツルミク</t>
    </rPh>
    <rPh sb="6" eb="9">
      <t>アサヒチョウ</t>
    </rPh>
    <phoneticPr fontId="3"/>
  </si>
  <si>
    <t>045-506-XXXX</t>
    <phoneticPr fontId="3"/>
  </si>
  <si>
    <t>241-0813</t>
    <phoneticPr fontId="3"/>
  </si>
  <si>
    <t>横浜市旭区今宿町XXX</t>
    <rPh sb="0" eb="3">
      <t>ヨコハマシ</t>
    </rPh>
    <rPh sb="3" eb="5">
      <t>アサヒク</t>
    </rPh>
    <rPh sb="5" eb="8">
      <t>イマジュクチョウ</t>
    </rPh>
    <phoneticPr fontId="3"/>
  </si>
  <si>
    <t>045-771-XXXX</t>
    <phoneticPr fontId="3"/>
  </si>
  <si>
    <t>和田　光輝</t>
    <rPh sb="0" eb="2">
      <t>ワダ</t>
    </rPh>
    <rPh sb="3" eb="5">
      <t>コウキ</t>
    </rPh>
    <phoneticPr fontId="3"/>
  </si>
  <si>
    <t>248-0013</t>
    <phoneticPr fontId="3"/>
  </si>
  <si>
    <t>鎌倉市材木座XXX</t>
    <rPh sb="0" eb="3">
      <t>カマクラシ</t>
    </rPh>
    <rPh sb="3" eb="6">
      <t>ザイモクザ</t>
    </rPh>
    <phoneticPr fontId="3"/>
  </si>
  <si>
    <t>0467-21-XXXX</t>
    <phoneticPr fontId="3"/>
  </si>
  <si>
    <t>244-0814</t>
    <phoneticPr fontId="3"/>
  </si>
  <si>
    <t>横浜市戸塚区南舞岡XXX</t>
    <rPh sb="0" eb="3">
      <t>ヨコハマシ</t>
    </rPh>
    <rPh sb="3" eb="6">
      <t>トツカク</t>
    </rPh>
    <rPh sb="6" eb="9">
      <t>ミナミマイオカ</t>
    </rPh>
    <phoneticPr fontId="3"/>
  </si>
  <si>
    <t>045-245-XXXX</t>
    <phoneticPr fontId="3"/>
  </si>
  <si>
    <t>233-0001</t>
    <phoneticPr fontId="3"/>
  </si>
  <si>
    <t>横浜市港南区上大岡東XXX　イーストパーク上大岡805</t>
    <rPh sb="0" eb="3">
      <t>ヨコハマシ</t>
    </rPh>
    <rPh sb="3" eb="6">
      <t>コウナンク</t>
    </rPh>
    <rPh sb="6" eb="10">
      <t>カミオオオカヒガシ</t>
    </rPh>
    <rPh sb="21" eb="24">
      <t>カミオオオカ</t>
    </rPh>
    <phoneticPr fontId="3"/>
  </si>
  <si>
    <t>045-301-XXXX</t>
    <phoneticPr fontId="3"/>
  </si>
  <si>
    <t>244-0803</t>
    <phoneticPr fontId="3"/>
  </si>
  <si>
    <t>045-651-XXXX</t>
    <phoneticPr fontId="3"/>
  </si>
  <si>
    <t>243-0033</t>
    <phoneticPr fontId="3"/>
  </si>
  <si>
    <t>厚木市温水XXX</t>
    <rPh sb="0" eb="3">
      <t>アツギシ</t>
    </rPh>
    <rPh sb="3" eb="5">
      <t>ヌクミズ</t>
    </rPh>
    <phoneticPr fontId="3"/>
  </si>
  <si>
    <t>046-556-XXXX</t>
    <phoneticPr fontId="3"/>
  </si>
  <si>
    <t>221-0865</t>
    <phoneticPr fontId="3"/>
  </si>
  <si>
    <t>横浜市神奈川区片倉XXX</t>
    <rPh sb="0" eb="3">
      <t>ヨコハマシ</t>
    </rPh>
    <rPh sb="3" eb="7">
      <t>カナガワク</t>
    </rPh>
    <rPh sb="7" eb="9">
      <t>カタクラ</t>
    </rPh>
    <phoneticPr fontId="3"/>
  </si>
  <si>
    <t>045-412-XXXX</t>
    <phoneticPr fontId="3"/>
  </si>
  <si>
    <t>235-0022</t>
    <phoneticPr fontId="3"/>
  </si>
  <si>
    <t>横浜市磯子区汐見台XXX</t>
    <rPh sb="0" eb="3">
      <t>ヨコハマシ</t>
    </rPh>
    <rPh sb="3" eb="6">
      <t>イソゴク</t>
    </rPh>
    <rPh sb="6" eb="9">
      <t>シオミダイ</t>
    </rPh>
    <phoneticPr fontId="3"/>
  </si>
  <si>
    <t>045-975-XXXX</t>
    <phoneticPr fontId="3"/>
  </si>
  <si>
    <t>235-0033</t>
    <phoneticPr fontId="3"/>
  </si>
  <si>
    <t>横浜市磯子区杉田XXX　フローレンスタワー2801</t>
    <rPh sb="0" eb="3">
      <t>ヨコハマシ</t>
    </rPh>
    <rPh sb="3" eb="6">
      <t>イソゴク</t>
    </rPh>
    <rPh sb="6" eb="8">
      <t>スギタ</t>
    </rPh>
    <phoneticPr fontId="3"/>
  </si>
  <si>
    <t>045-751-XXXX</t>
    <phoneticPr fontId="3"/>
  </si>
  <si>
    <t>天野　真未</t>
    <rPh sb="0" eb="2">
      <t>アマノ</t>
    </rPh>
    <rPh sb="3" eb="4">
      <t>マミ</t>
    </rPh>
    <phoneticPr fontId="3"/>
  </si>
  <si>
    <t>236-0057</t>
    <phoneticPr fontId="3"/>
  </si>
  <si>
    <t>045-654-XXXX</t>
    <phoneticPr fontId="3"/>
  </si>
  <si>
    <t>大木　花実</t>
    <rPh sb="0" eb="2">
      <t>オオキ</t>
    </rPh>
    <rPh sb="3" eb="5">
      <t>ハナミ</t>
    </rPh>
    <phoneticPr fontId="3"/>
  </si>
  <si>
    <t>235-0035</t>
    <phoneticPr fontId="3"/>
  </si>
  <si>
    <t>横浜市磯子区田中XXX　ダイヤモンドマンション405</t>
    <rPh sb="0" eb="3">
      <t>ヨコハマシ</t>
    </rPh>
    <rPh sb="3" eb="6">
      <t>イソゴク</t>
    </rPh>
    <rPh sb="6" eb="8">
      <t>タナカ</t>
    </rPh>
    <phoneticPr fontId="3"/>
  </si>
  <si>
    <t>045-421-XXXX</t>
    <phoneticPr fontId="3"/>
  </si>
  <si>
    <t>214-0005</t>
    <phoneticPr fontId="3"/>
  </si>
  <si>
    <t>川崎市多摩区寺尾台XXX</t>
    <rPh sb="0" eb="3">
      <t>カワサキシ</t>
    </rPh>
    <rPh sb="3" eb="6">
      <t>タマク</t>
    </rPh>
    <rPh sb="6" eb="9">
      <t>テラオダイ</t>
    </rPh>
    <phoneticPr fontId="3"/>
  </si>
  <si>
    <t>044-505-XXXX</t>
    <phoneticPr fontId="3"/>
  </si>
  <si>
    <t>247-0075</t>
    <phoneticPr fontId="3"/>
  </si>
  <si>
    <t>鎌倉市関谷XXX　明日館331</t>
    <rPh sb="0" eb="3">
      <t>カマクラシ</t>
    </rPh>
    <rPh sb="3" eb="5">
      <t>セキヤ</t>
    </rPh>
    <rPh sb="9" eb="11">
      <t>アシタ</t>
    </rPh>
    <rPh sb="11" eb="12">
      <t>カン</t>
    </rPh>
    <phoneticPr fontId="3"/>
  </si>
  <si>
    <t>0467-58-XXXX</t>
    <phoneticPr fontId="3"/>
  </si>
  <si>
    <t>226-0005</t>
    <phoneticPr fontId="3"/>
  </si>
  <si>
    <t>横浜市緑区竹山XXX</t>
    <rPh sb="0" eb="3">
      <t>ヨコハマシ</t>
    </rPh>
    <rPh sb="3" eb="5">
      <t>ミドリク</t>
    </rPh>
    <rPh sb="5" eb="7">
      <t>タケヤマ</t>
    </rPh>
    <phoneticPr fontId="3"/>
  </si>
  <si>
    <t>045-320-XXXX</t>
    <phoneticPr fontId="3"/>
  </si>
  <si>
    <t>224-0055</t>
    <phoneticPr fontId="3"/>
  </si>
  <si>
    <t>横浜市都筑区加賀原XXX</t>
    <rPh sb="0" eb="3">
      <t>ヨコハマシ</t>
    </rPh>
    <rPh sb="3" eb="6">
      <t>ツヅキク</t>
    </rPh>
    <rPh sb="6" eb="8">
      <t>カガ</t>
    </rPh>
    <rPh sb="8" eb="9">
      <t>ハラ</t>
    </rPh>
    <phoneticPr fontId="3"/>
  </si>
  <si>
    <t>045-511-XXXX</t>
    <phoneticPr fontId="3"/>
  </si>
  <si>
    <t>小川　正一</t>
    <rPh sb="0" eb="2">
      <t>オガワ</t>
    </rPh>
    <rPh sb="3" eb="5">
      <t>ショウイチ</t>
    </rPh>
    <phoneticPr fontId="3"/>
  </si>
  <si>
    <t>222-0035</t>
    <phoneticPr fontId="3"/>
  </si>
  <si>
    <t>045-517-XXXX</t>
    <phoneticPr fontId="3"/>
  </si>
  <si>
    <t>231-0045</t>
    <phoneticPr fontId="3"/>
  </si>
  <si>
    <t>横浜市中区伊勢佐木町XXX</t>
    <rPh sb="0" eb="3">
      <t>ヨコハマシ</t>
    </rPh>
    <rPh sb="3" eb="5">
      <t>ナカク</t>
    </rPh>
    <rPh sb="5" eb="10">
      <t>イセザキチョウ</t>
    </rPh>
    <phoneticPr fontId="3"/>
  </si>
  <si>
    <t>045-623-XXXX</t>
    <phoneticPr fontId="3"/>
  </si>
  <si>
    <t>236-0044</t>
    <phoneticPr fontId="3"/>
  </si>
  <si>
    <t>横浜市金沢区高舟台XXX</t>
    <rPh sb="0" eb="3">
      <t>ヨコハマシ</t>
    </rPh>
    <rPh sb="3" eb="6">
      <t>カナザワク</t>
    </rPh>
    <rPh sb="6" eb="9">
      <t>タカフネダイ</t>
    </rPh>
    <phoneticPr fontId="3"/>
  </si>
  <si>
    <t>045-705-XXXX</t>
    <phoneticPr fontId="3"/>
  </si>
  <si>
    <t>鈴木　保一</t>
    <rPh sb="0" eb="2">
      <t>スズキ</t>
    </rPh>
    <rPh sb="3" eb="5">
      <t>ヤスカズ</t>
    </rPh>
    <phoneticPr fontId="3"/>
  </si>
  <si>
    <t>240-0017</t>
    <phoneticPr fontId="3"/>
  </si>
  <si>
    <t>横浜市保土ヶ谷区花見台XXX　花見台一番館722</t>
    <rPh sb="0" eb="3">
      <t>ヨコハマシ</t>
    </rPh>
    <rPh sb="3" eb="8">
      <t>ホドガヤク</t>
    </rPh>
    <rPh sb="8" eb="11">
      <t>ハナミダイ</t>
    </rPh>
    <rPh sb="15" eb="17">
      <t>ハナミ</t>
    </rPh>
    <rPh sb="17" eb="18">
      <t>ダイ</t>
    </rPh>
    <rPh sb="18" eb="21">
      <t>イチバンカン</t>
    </rPh>
    <phoneticPr fontId="3"/>
  </si>
  <si>
    <t>045-612-XXXX</t>
    <phoneticPr fontId="3"/>
  </si>
  <si>
    <t>渡辺　佑子</t>
    <rPh sb="0" eb="2">
      <t>ワタナベ</t>
    </rPh>
    <rPh sb="3" eb="5">
      <t>ユウコ</t>
    </rPh>
    <phoneticPr fontId="3"/>
  </si>
  <si>
    <t>249-0008</t>
    <phoneticPr fontId="3"/>
  </si>
  <si>
    <t>逗子市小坪XXX</t>
    <rPh sb="0" eb="3">
      <t>ズシシ</t>
    </rPh>
    <rPh sb="3" eb="5">
      <t>コツボ</t>
    </rPh>
    <phoneticPr fontId="3"/>
  </si>
  <si>
    <t>森　彰</t>
    <rPh sb="0" eb="1">
      <t>モリ</t>
    </rPh>
    <rPh sb="2" eb="3">
      <t>アキラ</t>
    </rPh>
    <phoneticPr fontId="3"/>
  </si>
  <si>
    <t>248-0012</t>
    <phoneticPr fontId="3"/>
  </si>
  <si>
    <t>鎌倉市御成町XXX</t>
    <rPh sb="0" eb="3">
      <t>カマクラシ</t>
    </rPh>
    <rPh sb="3" eb="6">
      <t>オナリマチ</t>
    </rPh>
    <phoneticPr fontId="3"/>
  </si>
  <si>
    <t>0467-29-XXXX</t>
    <phoneticPr fontId="3"/>
  </si>
  <si>
    <t>Sasaki Kiichi</t>
    <phoneticPr fontId="3"/>
  </si>
  <si>
    <t>Hatake Kanako</t>
    <phoneticPr fontId="3"/>
  </si>
  <si>
    <t>OOTSUKI Kenichiro</t>
    <phoneticPr fontId="3"/>
  </si>
  <si>
    <t>英字</t>
    <rPh sb="0" eb="2">
      <t>エイジ</t>
    </rPh>
    <phoneticPr fontId="3"/>
  </si>
  <si>
    <t>氏名（英字）</t>
    <rPh sb="0" eb="2">
      <t>シメイ</t>
    </rPh>
    <rPh sb="3" eb="5">
      <t>エイジ</t>
    </rPh>
    <phoneticPr fontId="3"/>
  </si>
  <si>
    <t>NOMURA SAKURA</t>
    <phoneticPr fontId="3"/>
  </si>
  <si>
    <t>YOKOYAMA KARIN</t>
    <phoneticPr fontId="3"/>
  </si>
  <si>
    <t>Wada Koki</t>
    <phoneticPr fontId="3"/>
  </si>
  <si>
    <t>NONAKA Toshiya</t>
    <phoneticPr fontId="3"/>
  </si>
  <si>
    <t>Yamashiro Mari</t>
    <phoneticPr fontId="3"/>
  </si>
  <si>
    <t>SAKAMOTO MAKOTO</t>
    <phoneticPr fontId="3"/>
  </si>
  <si>
    <t>FUSE YUKA</t>
    <phoneticPr fontId="3"/>
  </si>
  <si>
    <t>Hoshi Ryutaro</t>
    <phoneticPr fontId="3"/>
  </si>
  <si>
    <t>SHISHIDO MACHIKO</t>
    <phoneticPr fontId="3"/>
  </si>
  <si>
    <t>Amano MAMI</t>
    <phoneticPr fontId="3"/>
  </si>
  <si>
    <t>OOKI HANAMI</t>
    <phoneticPr fontId="3"/>
  </si>
  <si>
    <t>Makita Hiroshi</t>
    <phoneticPr fontId="3"/>
  </si>
  <si>
    <t>Kagawa YASUO</t>
    <phoneticPr fontId="3"/>
  </si>
  <si>
    <t>MURASE TOSHIHIKO</t>
    <phoneticPr fontId="3"/>
  </si>
  <si>
    <t>Kusano Moeko</t>
    <phoneticPr fontId="3"/>
  </si>
  <si>
    <t>Ogawa Shoichi</t>
    <phoneticPr fontId="3"/>
  </si>
  <si>
    <t>kondo MAO</t>
    <phoneticPr fontId="3"/>
  </si>
  <si>
    <t>SAKAI SANAE</t>
    <phoneticPr fontId="3"/>
  </si>
  <si>
    <t>SHIZUKI YASUKAZU</t>
    <phoneticPr fontId="3"/>
  </si>
  <si>
    <t>Watanabe Yuko</t>
    <phoneticPr fontId="3"/>
  </si>
  <si>
    <t>Mori Akira</t>
    <phoneticPr fontId="3"/>
  </si>
  <si>
    <t>ゴールド</t>
  </si>
  <si>
    <t>プラチナ</t>
  </si>
  <si>
    <t>一般</t>
  </si>
  <si>
    <t>ゴルフ</t>
  </si>
  <si>
    <t>ダイビング</t>
  </si>
  <si>
    <t>フィッシング</t>
  </si>
  <si>
    <t>ヨット</t>
  </si>
  <si>
    <t>施設利用状況（10月）</t>
    <rPh sb="0" eb="2">
      <t>シセツ</t>
    </rPh>
    <rPh sb="2" eb="4">
      <t>リヨウ</t>
    </rPh>
    <rPh sb="4" eb="6">
      <t>ジョウキョウ</t>
    </rPh>
    <rPh sb="9" eb="10">
      <t>ガツ</t>
    </rPh>
    <phoneticPr fontId="3"/>
  </si>
  <si>
    <t>売上金額</t>
    <rPh sb="0" eb="2">
      <t>ウリアゲ</t>
    </rPh>
    <rPh sb="2" eb="4">
      <t>キンガク</t>
    </rPh>
    <phoneticPr fontId="3"/>
  </si>
  <si>
    <t>Ido Tsuyoshi</t>
    <phoneticPr fontId="3"/>
  </si>
  <si>
    <t>横浜市戸塚区平戸町XXX</t>
    <rPh sb="0" eb="3">
      <t>ヨコハマシ</t>
    </rPh>
    <rPh sb="3" eb="6">
      <t>トツカク</t>
    </rPh>
    <rPh sb="6" eb="9">
      <t>ヒラドチョウ</t>
    </rPh>
    <phoneticPr fontId="3"/>
  </si>
  <si>
    <t>横浜市金沢区能見台XXX</t>
    <rPh sb="0" eb="3">
      <t>ヨコハマシ</t>
    </rPh>
    <rPh sb="3" eb="6">
      <t>カナザワク</t>
    </rPh>
    <rPh sb="6" eb="9">
      <t>ノウケンダイ</t>
    </rPh>
    <phoneticPr fontId="3"/>
  </si>
  <si>
    <t>横浜市港北区鳥山町XXX</t>
    <rPh sb="0" eb="3">
      <t>ヨコハマシ</t>
    </rPh>
    <rPh sb="3" eb="6">
      <t>コウホクク</t>
    </rPh>
    <rPh sb="6" eb="8">
      <t>トリヤマ</t>
    </rPh>
    <rPh sb="8" eb="9">
      <t>チョウ</t>
    </rPh>
    <phoneticPr fontId="3"/>
  </si>
  <si>
    <t>0467-25-XXXX</t>
    <phoneticPr fontId="3"/>
  </si>
  <si>
    <t>利用区分</t>
    <rPh sb="0" eb="4">
      <t>リヨウクブン</t>
    </rPh>
    <phoneticPr fontId="3"/>
  </si>
  <si>
    <t>20回以上</t>
    <rPh sb="2" eb="5">
      <t>カイイジョウ</t>
    </rPh>
    <phoneticPr fontId="3"/>
  </si>
  <si>
    <t>12回以上</t>
    <rPh sb="2" eb="5">
      <t>カイイジョウ</t>
    </rPh>
    <phoneticPr fontId="3"/>
  </si>
  <si>
    <t>制限なし</t>
    <rPh sb="0" eb="2">
      <t>セイゲン</t>
    </rPh>
    <phoneticPr fontId="3"/>
  </si>
  <si>
    <t>年間利用条件</t>
    <rPh sb="0" eb="2">
      <t>ネンカン</t>
    </rPh>
    <rPh sb="2" eb="4">
      <t>リヨウ</t>
    </rPh>
    <rPh sb="4" eb="6">
      <t>ジョウケン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</si>
</sst>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9" fontId="0" fillId="0" borderId="1" xfId="2" applyFont="1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1" xfId="0" applyBorder="1">
      <alignment vertical="center"/>
    </xf>
    <xf numFmtId="14" fontId="0" fillId="0" borderId="2" xfId="0" applyNumberFormat="1" applyBorder="1">
      <alignment vertical="center"/>
    </xf>
    <xf numFmtId="0" fontId="0" fillId="0" borderId="4" xfId="0" applyBorder="1">
      <alignment vertical="center"/>
    </xf>
    <xf numFmtId="14" fontId="0" fillId="0" borderId="4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0" xfId="0" applyAlignment="1">
      <alignment horizontal="center" vertical="center"/>
    </xf>
    <xf numFmtId="0" fontId="4" fillId="2" borderId="4" xfId="0" applyFont="1" applyFill="1" applyBorder="1" applyAlignment="1">
      <alignment horizontal="centerContinuous" vertical="center"/>
    </xf>
    <xf numFmtId="0" fontId="0" fillId="3" borderId="0" xfId="0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1"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08614A4-AA02-4868-86AC-CBEAF272DC71}" name="会員名簿" displayName="会員名簿" ref="B3:I28" totalsRowShown="0" headerRowDxfId="0">
  <autoFilter ref="B3:I28" xr:uid="{508614A4-AA02-4868-86AC-CBEAF272DC71}"/>
  <tableColumns count="8">
    <tableColumn id="1" xr3:uid="{334E5225-4546-485C-BDCB-9B8063F44D04}" name="会員No."/>
    <tableColumn id="2" xr3:uid="{77647C93-0ADD-4899-BD31-B2E5BDE002D1}" name="氏名"/>
    <tableColumn id="3" xr3:uid="{CC8A3656-81E9-436E-9C78-4794CC93710F}" name="英字"/>
    <tableColumn id="4" xr3:uid="{92B6D88A-EA47-4B75-9E05-C642930A61DB}" name="氏名（英字）"/>
    <tableColumn id="5" xr3:uid="{94E1DA4E-14B8-4EBF-83F4-31A342FDB07E}" name="会員種別"/>
    <tableColumn id="6" xr3:uid="{9A93E5E0-3F64-46B5-8D82-39A9CDC55FB6}" name="郵便番号"/>
    <tableColumn id="7" xr3:uid="{39F54370-91DA-4400-9548-8B6E1088D4B5}" name="住所"/>
    <tableColumn id="8" xr3:uid="{D0A27CEE-A547-4394-A744-071ACBEA336A}" name="電話番号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EFA68-604E-4B4C-949F-A156814822F1}">
  <dimension ref="B1:J35"/>
  <sheetViews>
    <sheetView tabSelected="1" zoomScaleNormal="100" workbookViewId="0"/>
  </sheetViews>
  <sheetFormatPr defaultRowHeight="18.75" x14ac:dyDescent="0.4"/>
  <cols>
    <col min="1" max="1" width="3.625" customWidth="1"/>
    <col min="2" max="2" width="6.625" customWidth="1"/>
    <col min="3" max="7" width="13.625" customWidth="1"/>
    <col min="8" max="10" width="11.625" customWidth="1"/>
  </cols>
  <sheetData>
    <row r="1" spans="2:10" ht="24" x14ac:dyDescent="0.4">
      <c r="B1" s="1" t="s">
        <v>0</v>
      </c>
      <c r="I1" s="2" t="s">
        <v>1</v>
      </c>
      <c r="J1" s="3">
        <v>0.1</v>
      </c>
    </row>
    <row r="3" spans="2:10" x14ac:dyDescent="0.4"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5" t="s">
        <v>10</v>
      </c>
    </row>
    <row r="4" spans="2:10" x14ac:dyDescent="0.4">
      <c r="B4" s="6">
        <v>1</v>
      </c>
      <c r="C4" s="7">
        <v>44835</v>
      </c>
      <c r="D4" s="6">
        <v>1018</v>
      </c>
      <c r="E4" s="6" t="s">
        <v>11</v>
      </c>
      <c r="F4" s="8" t="s">
        <v>12</v>
      </c>
      <c r="G4" s="6" t="s">
        <v>13</v>
      </c>
      <c r="H4" s="9">
        <v>51600</v>
      </c>
      <c r="I4" s="10">
        <f>H4*$J$1</f>
        <v>5160</v>
      </c>
      <c r="J4" s="11">
        <f t="shared" ref="J4:J29" si="0">H4+I4</f>
        <v>56760</v>
      </c>
    </row>
    <row r="5" spans="2:10" x14ac:dyDescent="0.4">
      <c r="B5" s="6">
        <v>2</v>
      </c>
      <c r="C5" s="13">
        <v>44835</v>
      </c>
      <c r="D5" s="6">
        <v>1007</v>
      </c>
      <c r="E5" s="6" t="s">
        <v>15</v>
      </c>
      <c r="F5" s="8" t="s">
        <v>16</v>
      </c>
      <c r="G5" s="6" t="s">
        <v>13</v>
      </c>
      <c r="H5" s="9">
        <v>52800</v>
      </c>
      <c r="I5" s="10">
        <f t="shared" ref="I5:I29" si="1">H5*$J$1</f>
        <v>5280</v>
      </c>
      <c r="J5" s="11">
        <f t="shared" si="0"/>
        <v>58080</v>
      </c>
    </row>
    <row r="6" spans="2:10" x14ac:dyDescent="0.4">
      <c r="B6" s="6">
        <v>3</v>
      </c>
      <c r="C6" s="13">
        <v>44836</v>
      </c>
      <c r="D6" s="6">
        <v>1019</v>
      </c>
      <c r="E6" s="6" t="s">
        <v>17</v>
      </c>
      <c r="F6" s="8" t="s">
        <v>16</v>
      </c>
      <c r="G6" s="6" t="s">
        <v>18</v>
      </c>
      <c r="H6" s="9">
        <v>74000</v>
      </c>
      <c r="I6" s="10">
        <f t="shared" si="1"/>
        <v>7400</v>
      </c>
      <c r="J6" s="11">
        <f t="shared" si="0"/>
        <v>81400</v>
      </c>
    </row>
    <row r="7" spans="2:10" x14ac:dyDescent="0.4">
      <c r="B7" s="6">
        <v>4</v>
      </c>
      <c r="C7" s="13">
        <v>44837</v>
      </c>
      <c r="D7" s="6">
        <v>1018</v>
      </c>
      <c r="E7" s="6" t="s">
        <v>11</v>
      </c>
      <c r="F7" s="8" t="s">
        <v>12</v>
      </c>
      <c r="G7" s="6" t="s">
        <v>13</v>
      </c>
      <c r="H7" s="9">
        <v>51600</v>
      </c>
      <c r="I7" s="10">
        <f t="shared" si="1"/>
        <v>5160</v>
      </c>
      <c r="J7" s="11">
        <f t="shared" si="0"/>
        <v>56760</v>
      </c>
    </row>
    <row r="8" spans="2:10" x14ac:dyDescent="0.4">
      <c r="B8" s="6">
        <v>5</v>
      </c>
      <c r="C8" s="13">
        <v>44840</v>
      </c>
      <c r="D8" s="6">
        <v>1021</v>
      </c>
      <c r="E8" s="6" t="s">
        <v>19</v>
      </c>
      <c r="F8" s="8" t="s">
        <v>16</v>
      </c>
      <c r="G8" s="6" t="s">
        <v>18</v>
      </c>
      <c r="H8" s="9">
        <v>74000</v>
      </c>
      <c r="I8" s="10">
        <f t="shared" si="1"/>
        <v>7400</v>
      </c>
      <c r="J8" s="11">
        <f t="shared" si="0"/>
        <v>81400</v>
      </c>
    </row>
    <row r="9" spans="2:10" x14ac:dyDescent="0.4">
      <c r="B9" s="6">
        <v>6</v>
      </c>
      <c r="C9" s="13">
        <v>44840</v>
      </c>
      <c r="D9" s="6">
        <v>1022</v>
      </c>
      <c r="E9" s="6" t="s">
        <v>20</v>
      </c>
      <c r="F9" s="8" t="s">
        <v>14</v>
      </c>
      <c r="G9" s="6" t="s">
        <v>18</v>
      </c>
      <c r="H9" s="9">
        <v>68000</v>
      </c>
      <c r="I9" s="10">
        <f t="shared" si="1"/>
        <v>6800</v>
      </c>
      <c r="J9" s="11">
        <f t="shared" si="0"/>
        <v>74800</v>
      </c>
    </row>
    <row r="10" spans="2:10" x14ac:dyDescent="0.4">
      <c r="B10" s="6">
        <v>7</v>
      </c>
      <c r="C10" s="13">
        <v>44840</v>
      </c>
      <c r="D10" s="6">
        <v>1002</v>
      </c>
      <c r="E10" s="6" t="s">
        <v>21</v>
      </c>
      <c r="F10" s="8" t="s">
        <v>16</v>
      </c>
      <c r="G10" s="6" t="s">
        <v>22</v>
      </c>
      <c r="H10" s="9">
        <v>55600</v>
      </c>
      <c r="I10" s="10">
        <f t="shared" si="1"/>
        <v>5560</v>
      </c>
      <c r="J10" s="11">
        <f t="shared" si="0"/>
        <v>61160</v>
      </c>
    </row>
    <row r="11" spans="2:10" x14ac:dyDescent="0.4">
      <c r="B11" s="6">
        <v>8</v>
      </c>
      <c r="C11" s="13">
        <v>44842</v>
      </c>
      <c r="D11" s="6">
        <v>1010</v>
      </c>
      <c r="E11" s="6" t="s">
        <v>23</v>
      </c>
      <c r="F11" s="8" t="s">
        <v>16</v>
      </c>
      <c r="G11" s="6" t="s">
        <v>22</v>
      </c>
      <c r="H11" s="9">
        <v>55600</v>
      </c>
      <c r="I11" s="10">
        <f t="shared" si="1"/>
        <v>5560</v>
      </c>
      <c r="J11" s="11">
        <f t="shared" si="0"/>
        <v>61160</v>
      </c>
    </row>
    <row r="12" spans="2:10" x14ac:dyDescent="0.4">
      <c r="B12" s="6">
        <v>9</v>
      </c>
      <c r="C12" s="13">
        <v>44843</v>
      </c>
      <c r="D12" s="6">
        <v>1011</v>
      </c>
      <c r="E12" s="6" t="s">
        <v>24</v>
      </c>
      <c r="F12" s="8" t="s">
        <v>14</v>
      </c>
      <c r="G12" s="6" t="s">
        <v>25</v>
      </c>
      <c r="H12" s="9">
        <v>25000</v>
      </c>
      <c r="I12" s="10">
        <f t="shared" si="1"/>
        <v>2500</v>
      </c>
      <c r="J12" s="11">
        <f t="shared" si="0"/>
        <v>27500</v>
      </c>
    </row>
    <row r="13" spans="2:10" x14ac:dyDescent="0.4">
      <c r="B13" s="6">
        <v>10</v>
      </c>
      <c r="C13" s="13">
        <v>44845</v>
      </c>
      <c r="D13" s="6">
        <v>1014</v>
      </c>
      <c r="E13" s="6" t="s">
        <v>26</v>
      </c>
      <c r="F13" s="8" t="s">
        <v>16</v>
      </c>
      <c r="G13" s="6" t="s">
        <v>22</v>
      </c>
      <c r="H13" s="9">
        <v>55600</v>
      </c>
      <c r="I13" s="10">
        <f t="shared" si="1"/>
        <v>5560</v>
      </c>
      <c r="J13" s="11">
        <f t="shared" si="0"/>
        <v>61160</v>
      </c>
    </row>
    <row r="14" spans="2:10" x14ac:dyDescent="0.4">
      <c r="B14" s="6">
        <v>11</v>
      </c>
      <c r="C14" s="13">
        <v>44845</v>
      </c>
      <c r="D14" s="6">
        <v>1008</v>
      </c>
      <c r="E14" s="6" t="s">
        <v>27</v>
      </c>
      <c r="F14" s="8" t="s">
        <v>12</v>
      </c>
      <c r="G14" s="6" t="s">
        <v>25</v>
      </c>
      <c r="H14" s="9">
        <v>27000</v>
      </c>
      <c r="I14" s="10">
        <f t="shared" si="1"/>
        <v>2700</v>
      </c>
      <c r="J14" s="11">
        <f t="shared" si="0"/>
        <v>29700</v>
      </c>
    </row>
    <row r="15" spans="2:10" x14ac:dyDescent="0.4">
      <c r="B15" s="6">
        <v>12</v>
      </c>
      <c r="C15" s="13">
        <v>44846</v>
      </c>
      <c r="D15" s="6">
        <v>1009</v>
      </c>
      <c r="E15" s="6" t="s">
        <v>28</v>
      </c>
      <c r="F15" s="8" t="s">
        <v>16</v>
      </c>
      <c r="G15" s="6" t="s">
        <v>18</v>
      </c>
      <c r="H15" s="9">
        <v>74000</v>
      </c>
      <c r="I15" s="10">
        <f t="shared" si="1"/>
        <v>7400</v>
      </c>
      <c r="J15" s="11">
        <f t="shared" si="0"/>
        <v>81400</v>
      </c>
    </row>
    <row r="16" spans="2:10" x14ac:dyDescent="0.4">
      <c r="B16" s="6">
        <v>13</v>
      </c>
      <c r="C16" s="13">
        <v>44847</v>
      </c>
      <c r="D16" s="6">
        <v>1010</v>
      </c>
      <c r="E16" s="6" t="s">
        <v>23</v>
      </c>
      <c r="F16" s="8" t="s">
        <v>16</v>
      </c>
      <c r="G16" s="6" t="s">
        <v>25</v>
      </c>
      <c r="H16" s="9">
        <v>29000</v>
      </c>
      <c r="I16" s="10">
        <f t="shared" si="1"/>
        <v>2900</v>
      </c>
      <c r="J16" s="11">
        <f t="shared" si="0"/>
        <v>31900</v>
      </c>
    </row>
    <row r="17" spans="2:10" x14ac:dyDescent="0.4">
      <c r="B17" s="6">
        <v>14</v>
      </c>
      <c r="C17" s="13">
        <v>44850</v>
      </c>
      <c r="D17" s="6">
        <v>1001</v>
      </c>
      <c r="E17" s="6" t="s">
        <v>29</v>
      </c>
      <c r="F17" s="8" t="s">
        <v>12</v>
      </c>
      <c r="G17" s="6" t="s">
        <v>22</v>
      </c>
      <c r="H17" s="9">
        <v>53400</v>
      </c>
      <c r="I17" s="10">
        <f t="shared" si="1"/>
        <v>5340</v>
      </c>
      <c r="J17" s="11">
        <f t="shared" si="0"/>
        <v>58740</v>
      </c>
    </row>
    <row r="18" spans="2:10" x14ac:dyDescent="0.4">
      <c r="B18" s="6">
        <v>15</v>
      </c>
      <c r="C18" s="13">
        <v>44851</v>
      </c>
      <c r="D18" s="6">
        <v>1002</v>
      </c>
      <c r="E18" s="6" t="s">
        <v>21</v>
      </c>
      <c r="F18" s="8" t="s">
        <v>16</v>
      </c>
      <c r="G18" s="6" t="s">
        <v>22</v>
      </c>
      <c r="H18" s="9">
        <v>55600</v>
      </c>
      <c r="I18" s="10">
        <f t="shared" si="1"/>
        <v>5560</v>
      </c>
      <c r="J18" s="11">
        <f t="shared" si="0"/>
        <v>61160</v>
      </c>
    </row>
    <row r="19" spans="2:10" x14ac:dyDescent="0.4">
      <c r="B19" s="6">
        <v>16</v>
      </c>
      <c r="C19" s="13">
        <v>44853</v>
      </c>
      <c r="D19" s="6">
        <v>1008</v>
      </c>
      <c r="E19" s="6" t="s">
        <v>27</v>
      </c>
      <c r="F19" s="8" t="s">
        <v>12</v>
      </c>
      <c r="G19" s="6" t="s">
        <v>13</v>
      </c>
      <c r="H19" s="9">
        <v>51600</v>
      </c>
      <c r="I19" s="10">
        <f t="shared" si="1"/>
        <v>5160</v>
      </c>
      <c r="J19" s="11">
        <f t="shared" si="0"/>
        <v>56760</v>
      </c>
    </row>
    <row r="20" spans="2:10" x14ac:dyDescent="0.4">
      <c r="B20" s="6">
        <v>17</v>
      </c>
      <c r="C20" s="13">
        <v>44853</v>
      </c>
      <c r="D20" s="6">
        <v>1012</v>
      </c>
      <c r="E20" s="6" t="s">
        <v>30</v>
      </c>
      <c r="F20" s="8" t="s">
        <v>12</v>
      </c>
      <c r="G20" s="6" t="s">
        <v>25</v>
      </c>
      <c r="H20" s="9">
        <v>27000</v>
      </c>
      <c r="I20" s="10">
        <f t="shared" si="1"/>
        <v>2700</v>
      </c>
      <c r="J20" s="11">
        <f t="shared" si="0"/>
        <v>29700</v>
      </c>
    </row>
    <row r="21" spans="2:10" x14ac:dyDescent="0.4">
      <c r="B21" s="6">
        <v>18</v>
      </c>
      <c r="C21" s="13">
        <v>44854</v>
      </c>
      <c r="D21" s="6">
        <v>1013</v>
      </c>
      <c r="E21" s="6" t="s">
        <v>31</v>
      </c>
      <c r="F21" s="8" t="s">
        <v>16</v>
      </c>
      <c r="G21" s="6" t="s">
        <v>25</v>
      </c>
      <c r="H21" s="9">
        <v>29000</v>
      </c>
      <c r="I21" s="10">
        <f t="shared" si="1"/>
        <v>2900</v>
      </c>
      <c r="J21" s="11">
        <f t="shared" si="0"/>
        <v>31900</v>
      </c>
    </row>
    <row r="22" spans="2:10" x14ac:dyDescent="0.4">
      <c r="B22" s="6">
        <v>19</v>
      </c>
      <c r="C22" s="13">
        <v>44854</v>
      </c>
      <c r="D22" s="6">
        <v>1014</v>
      </c>
      <c r="E22" s="6" t="s">
        <v>32</v>
      </c>
      <c r="F22" s="8" t="s">
        <v>16</v>
      </c>
      <c r="G22" s="6" t="s">
        <v>18</v>
      </c>
      <c r="H22" s="9">
        <v>74000</v>
      </c>
      <c r="I22" s="10">
        <f t="shared" si="1"/>
        <v>7400</v>
      </c>
      <c r="J22" s="11">
        <f t="shared" si="0"/>
        <v>81400</v>
      </c>
    </row>
    <row r="23" spans="2:10" x14ac:dyDescent="0.4">
      <c r="B23" s="6">
        <v>20</v>
      </c>
      <c r="C23" s="13">
        <v>44855</v>
      </c>
      <c r="D23" s="6">
        <v>1009</v>
      </c>
      <c r="E23" s="6" t="s">
        <v>28</v>
      </c>
      <c r="F23" s="8" t="s">
        <v>16</v>
      </c>
      <c r="G23" s="6" t="s">
        <v>13</v>
      </c>
      <c r="H23" s="9">
        <v>52800</v>
      </c>
      <c r="I23" s="10">
        <f t="shared" si="1"/>
        <v>5280</v>
      </c>
      <c r="J23" s="11">
        <f t="shared" si="0"/>
        <v>58080</v>
      </c>
    </row>
    <row r="24" spans="2:10" x14ac:dyDescent="0.4">
      <c r="B24" s="6">
        <v>21</v>
      </c>
      <c r="C24" s="13">
        <v>44856</v>
      </c>
      <c r="D24" s="6">
        <v>1016</v>
      </c>
      <c r="E24" s="6" t="s">
        <v>33</v>
      </c>
      <c r="F24" s="8" t="s">
        <v>16</v>
      </c>
      <c r="G24" s="6" t="s">
        <v>18</v>
      </c>
      <c r="H24" s="9">
        <v>74000</v>
      </c>
      <c r="I24" s="10">
        <f t="shared" si="1"/>
        <v>7400</v>
      </c>
      <c r="J24" s="11">
        <f t="shared" si="0"/>
        <v>81400</v>
      </c>
    </row>
    <row r="25" spans="2:10" x14ac:dyDescent="0.4">
      <c r="B25" s="6">
        <v>22</v>
      </c>
      <c r="C25" s="13">
        <v>44857</v>
      </c>
      <c r="D25" s="6">
        <v>1003</v>
      </c>
      <c r="E25" s="6" t="s">
        <v>34</v>
      </c>
      <c r="F25" s="8" t="s">
        <v>16</v>
      </c>
      <c r="G25" s="6" t="s">
        <v>13</v>
      </c>
      <c r="H25" s="9">
        <v>52800</v>
      </c>
      <c r="I25" s="10">
        <f t="shared" si="1"/>
        <v>5280</v>
      </c>
      <c r="J25" s="11">
        <f t="shared" si="0"/>
        <v>58080</v>
      </c>
    </row>
    <row r="26" spans="2:10" x14ac:dyDescent="0.4">
      <c r="B26" s="14">
        <v>23</v>
      </c>
      <c r="C26" s="15">
        <v>44858</v>
      </c>
      <c r="D26" s="14">
        <v>1004</v>
      </c>
      <c r="E26" s="14" t="s">
        <v>35</v>
      </c>
      <c r="F26" s="26" t="s">
        <v>14</v>
      </c>
      <c r="G26" s="14" t="s">
        <v>22</v>
      </c>
      <c r="H26" s="17">
        <v>49200</v>
      </c>
      <c r="I26" s="10">
        <f t="shared" si="1"/>
        <v>4920</v>
      </c>
      <c r="J26" s="10">
        <f t="shared" si="0"/>
        <v>54120</v>
      </c>
    </row>
    <row r="27" spans="2:10" x14ac:dyDescent="0.4">
      <c r="B27" s="6">
        <v>24</v>
      </c>
      <c r="C27" s="13">
        <v>44859</v>
      </c>
      <c r="D27" s="6">
        <v>1017</v>
      </c>
      <c r="E27" s="6" t="s">
        <v>36</v>
      </c>
      <c r="F27" s="8" t="s">
        <v>16</v>
      </c>
      <c r="G27" s="6" t="s">
        <v>25</v>
      </c>
      <c r="H27" s="9">
        <v>29000</v>
      </c>
      <c r="I27" s="10">
        <f t="shared" si="1"/>
        <v>2900</v>
      </c>
      <c r="J27" s="11">
        <f t="shared" si="0"/>
        <v>31900</v>
      </c>
    </row>
    <row r="28" spans="2:10" x14ac:dyDescent="0.4">
      <c r="B28" s="6">
        <v>25</v>
      </c>
      <c r="C28" s="13">
        <v>44864</v>
      </c>
      <c r="D28" s="6">
        <v>1005</v>
      </c>
      <c r="E28" s="6" t="s">
        <v>37</v>
      </c>
      <c r="F28" s="8" t="s">
        <v>16</v>
      </c>
      <c r="G28" s="6" t="s">
        <v>13</v>
      </c>
      <c r="H28" s="9">
        <v>52800</v>
      </c>
      <c r="I28" s="10">
        <f t="shared" si="1"/>
        <v>5280</v>
      </c>
      <c r="J28" s="11">
        <f t="shared" si="0"/>
        <v>58080</v>
      </c>
    </row>
    <row r="29" spans="2:10" x14ac:dyDescent="0.4">
      <c r="B29" s="14">
        <v>26</v>
      </c>
      <c r="C29" s="15">
        <v>44864</v>
      </c>
      <c r="D29" s="14">
        <v>1022</v>
      </c>
      <c r="E29" s="14" t="s">
        <v>20</v>
      </c>
      <c r="F29" s="16" t="s">
        <v>14</v>
      </c>
      <c r="G29" s="14" t="s">
        <v>13</v>
      </c>
      <c r="H29" s="17">
        <v>48400</v>
      </c>
      <c r="I29" s="10">
        <f t="shared" si="1"/>
        <v>4840</v>
      </c>
      <c r="J29" s="10">
        <f t="shared" si="0"/>
        <v>53240</v>
      </c>
    </row>
    <row r="31" spans="2:10" ht="24" x14ac:dyDescent="0.4">
      <c r="C31" s="1" t="s">
        <v>6</v>
      </c>
    </row>
    <row r="32" spans="2:10" x14ac:dyDescent="0.4">
      <c r="C32" s="19" t="s">
        <v>6</v>
      </c>
      <c r="D32" s="2" t="s">
        <v>164</v>
      </c>
    </row>
    <row r="33" spans="3:4" x14ac:dyDescent="0.4">
      <c r="C33" s="14" t="s">
        <v>14</v>
      </c>
      <c r="D33" s="25" t="s">
        <v>161</v>
      </c>
    </row>
    <row r="34" spans="3:4" x14ac:dyDescent="0.4">
      <c r="C34" s="14" t="s">
        <v>12</v>
      </c>
      <c r="D34" s="25" t="s">
        <v>162</v>
      </c>
    </row>
    <row r="35" spans="3:4" x14ac:dyDescent="0.4">
      <c r="C35" s="14" t="s">
        <v>16</v>
      </c>
      <c r="D35" s="25" t="s">
        <v>163</v>
      </c>
    </row>
  </sheetData>
  <phoneticPr fontId="3"/>
  <pageMargins left="0.7" right="0.7" top="0.75" bottom="0.75" header="0.3" footer="0.3"/>
  <pageSetup paperSize="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728CE-D77F-4056-97A8-20D63BBF54BB}">
  <dimension ref="B1:D14"/>
  <sheetViews>
    <sheetView workbookViewId="0"/>
  </sheetViews>
  <sheetFormatPr defaultRowHeight="18.75" x14ac:dyDescent="0.4"/>
  <cols>
    <col min="1" max="1" width="3.625" customWidth="1"/>
    <col min="2" max="4" width="16.625" customWidth="1"/>
  </cols>
  <sheetData>
    <row r="1" spans="2:4" ht="24" x14ac:dyDescent="0.4">
      <c r="B1" s="1" t="s">
        <v>153</v>
      </c>
    </row>
    <row r="3" spans="2:4" x14ac:dyDescent="0.4">
      <c r="B3" s="21" t="s">
        <v>6</v>
      </c>
      <c r="C3" s="21" t="s">
        <v>160</v>
      </c>
      <c r="D3" s="21" t="s">
        <v>154</v>
      </c>
    </row>
    <row r="4" spans="2:4" x14ac:dyDescent="0.4">
      <c r="B4" s="22" t="s">
        <v>146</v>
      </c>
      <c r="C4" s="12" t="s">
        <v>149</v>
      </c>
      <c r="D4" s="10">
        <v>154800</v>
      </c>
    </row>
    <row r="5" spans="2:4" x14ac:dyDescent="0.4">
      <c r="B5" s="23"/>
      <c r="C5" s="12" t="s">
        <v>151</v>
      </c>
      <c r="D5" s="10">
        <v>54000</v>
      </c>
    </row>
    <row r="6" spans="2:4" x14ac:dyDescent="0.4">
      <c r="B6" s="24"/>
      <c r="C6" s="12" t="s">
        <v>152</v>
      </c>
      <c r="D6" s="10">
        <v>53400</v>
      </c>
    </row>
    <row r="7" spans="2:4" x14ac:dyDescent="0.4">
      <c r="B7" s="22" t="s">
        <v>147</v>
      </c>
      <c r="C7" s="12" t="s">
        <v>149</v>
      </c>
      <c r="D7" s="10">
        <v>48400</v>
      </c>
    </row>
    <row r="8" spans="2:4" x14ac:dyDescent="0.4">
      <c r="B8" s="23"/>
      <c r="C8" s="12" t="s">
        <v>150</v>
      </c>
      <c r="D8" s="10">
        <v>68000</v>
      </c>
    </row>
    <row r="9" spans="2:4" x14ac:dyDescent="0.4">
      <c r="B9" s="23"/>
      <c r="C9" s="12" t="s">
        <v>151</v>
      </c>
      <c r="D9" s="10">
        <v>25000</v>
      </c>
    </row>
    <row r="10" spans="2:4" x14ac:dyDescent="0.4">
      <c r="B10" s="24"/>
      <c r="C10" s="12" t="s">
        <v>152</v>
      </c>
      <c r="D10" s="10">
        <v>49200</v>
      </c>
    </row>
    <row r="11" spans="2:4" x14ac:dyDescent="0.4">
      <c r="B11" s="22" t="s">
        <v>148</v>
      </c>
      <c r="C11" s="12" t="s">
        <v>149</v>
      </c>
      <c r="D11" s="10">
        <v>211200</v>
      </c>
    </row>
    <row r="12" spans="2:4" x14ac:dyDescent="0.4">
      <c r="B12" s="23"/>
      <c r="C12" s="12" t="s">
        <v>150</v>
      </c>
      <c r="D12" s="10">
        <v>370000</v>
      </c>
    </row>
    <row r="13" spans="2:4" x14ac:dyDescent="0.4">
      <c r="B13" s="23"/>
      <c r="C13" s="12" t="s">
        <v>151</v>
      </c>
      <c r="D13" s="10">
        <v>87000</v>
      </c>
    </row>
    <row r="14" spans="2:4" x14ac:dyDescent="0.4">
      <c r="B14" s="24"/>
      <c r="C14" s="12" t="s">
        <v>152</v>
      </c>
      <c r="D14" s="10">
        <v>222400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F572A-DB71-40C1-9341-76D7398EA2A0}">
  <sheetPr>
    <pageSetUpPr fitToPage="1"/>
  </sheetPr>
  <dimension ref="B1:I28"/>
  <sheetViews>
    <sheetView zoomScaleNormal="100" workbookViewId="0"/>
  </sheetViews>
  <sheetFormatPr defaultRowHeight="18.75" x14ac:dyDescent="0.4"/>
  <cols>
    <col min="1" max="1" width="3.625" customWidth="1"/>
    <col min="2" max="2" width="12.625" bestFit="1" customWidth="1"/>
    <col min="3" max="3" width="13" bestFit="1" customWidth="1"/>
    <col min="4" max="4" width="21.25" bestFit="1" customWidth="1"/>
    <col min="5" max="5" width="21.25" customWidth="1"/>
    <col min="6" max="7" width="13.25" bestFit="1" customWidth="1"/>
    <col min="8" max="8" width="51.875" bestFit="1" customWidth="1"/>
    <col min="9" max="9" width="15.625" bestFit="1" customWidth="1"/>
  </cols>
  <sheetData>
    <row r="1" spans="2:9" ht="24" x14ac:dyDescent="0.4">
      <c r="B1" s="1" t="s">
        <v>38</v>
      </c>
      <c r="I1" s="18"/>
    </row>
    <row r="3" spans="2:9" x14ac:dyDescent="0.4">
      <c r="B3" s="20" t="s">
        <v>4</v>
      </c>
      <c r="C3" s="20" t="s">
        <v>5</v>
      </c>
      <c r="D3" s="20" t="s">
        <v>123</v>
      </c>
      <c r="E3" s="20" t="s">
        <v>124</v>
      </c>
      <c r="F3" s="20" t="s">
        <v>6</v>
      </c>
      <c r="G3" s="20" t="s">
        <v>39</v>
      </c>
      <c r="H3" s="20" t="s">
        <v>40</v>
      </c>
      <c r="I3" s="20" t="s">
        <v>41</v>
      </c>
    </row>
    <row r="4" spans="2:9" x14ac:dyDescent="0.4">
      <c r="B4">
        <v>1001</v>
      </c>
      <c r="C4" t="s">
        <v>29</v>
      </c>
      <c r="D4" t="s">
        <v>122</v>
      </c>
      <c r="F4" t="s">
        <v>12</v>
      </c>
      <c r="G4" t="s">
        <v>42</v>
      </c>
      <c r="H4" t="s">
        <v>43</v>
      </c>
      <c r="I4" t="s">
        <v>44</v>
      </c>
    </row>
    <row r="5" spans="2:9" x14ac:dyDescent="0.4">
      <c r="B5">
        <v>1002</v>
      </c>
      <c r="C5" t="s">
        <v>21</v>
      </c>
      <c r="D5" t="s">
        <v>120</v>
      </c>
      <c r="F5" t="s">
        <v>16</v>
      </c>
      <c r="G5" t="s">
        <v>45</v>
      </c>
      <c r="H5" t="s">
        <v>46</v>
      </c>
      <c r="I5" t="s">
        <v>47</v>
      </c>
    </row>
    <row r="6" spans="2:9" x14ac:dyDescent="0.4">
      <c r="B6">
        <v>1003</v>
      </c>
      <c r="C6" t="s">
        <v>34</v>
      </c>
      <c r="D6" t="s">
        <v>121</v>
      </c>
      <c r="F6" t="s">
        <v>16</v>
      </c>
      <c r="G6" t="s">
        <v>48</v>
      </c>
      <c r="H6" t="s">
        <v>49</v>
      </c>
      <c r="I6" t="s">
        <v>50</v>
      </c>
    </row>
    <row r="7" spans="2:9" x14ac:dyDescent="0.4">
      <c r="B7">
        <v>1004</v>
      </c>
      <c r="C7" t="s">
        <v>35</v>
      </c>
      <c r="D7" t="s">
        <v>125</v>
      </c>
      <c r="F7" t="s">
        <v>14</v>
      </c>
      <c r="G7" t="s">
        <v>51</v>
      </c>
      <c r="H7" t="s">
        <v>52</v>
      </c>
      <c r="I7" t="s">
        <v>53</v>
      </c>
    </row>
    <row r="8" spans="2:9" x14ac:dyDescent="0.4">
      <c r="B8">
        <v>1005</v>
      </c>
      <c r="C8" t="s">
        <v>37</v>
      </c>
      <c r="D8" t="s">
        <v>126</v>
      </c>
      <c r="F8" t="s">
        <v>16</v>
      </c>
      <c r="G8" t="s">
        <v>54</v>
      </c>
      <c r="H8" t="s">
        <v>55</v>
      </c>
      <c r="I8" t="s">
        <v>56</v>
      </c>
    </row>
    <row r="9" spans="2:9" x14ac:dyDescent="0.4">
      <c r="B9">
        <v>1006</v>
      </c>
      <c r="C9" t="s">
        <v>57</v>
      </c>
      <c r="D9" t="s">
        <v>127</v>
      </c>
      <c r="F9" t="s">
        <v>16</v>
      </c>
      <c r="G9" t="s">
        <v>58</v>
      </c>
      <c r="H9" t="s">
        <v>59</v>
      </c>
      <c r="I9" t="s">
        <v>60</v>
      </c>
    </row>
    <row r="10" spans="2:9" x14ac:dyDescent="0.4">
      <c r="B10">
        <v>1007</v>
      </c>
      <c r="C10" t="s">
        <v>15</v>
      </c>
      <c r="D10" t="s">
        <v>128</v>
      </c>
      <c r="F10" t="s">
        <v>16</v>
      </c>
      <c r="G10" t="s">
        <v>61</v>
      </c>
      <c r="H10" t="s">
        <v>62</v>
      </c>
      <c r="I10" t="s">
        <v>63</v>
      </c>
    </row>
    <row r="11" spans="2:9" x14ac:dyDescent="0.4">
      <c r="B11">
        <v>1008</v>
      </c>
      <c r="C11" t="s">
        <v>27</v>
      </c>
      <c r="D11" t="s">
        <v>129</v>
      </c>
      <c r="F11" t="s">
        <v>12</v>
      </c>
      <c r="G11" t="s">
        <v>64</v>
      </c>
      <c r="H11" t="s">
        <v>65</v>
      </c>
      <c r="I11" t="s">
        <v>66</v>
      </c>
    </row>
    <row r="12" spans="2:9" x14ac:dyDescent="0.4">
      <c r="B12">
        <v>1009</v>
      </c>
      <c r="C12" t="s">
        <v>28</v>
      </c>
      <c r="D12" t="s">
        <v>130</v>
      </c>
      <c r="F12" t="s">
        <v>16</v>
      </c>
      <c r="G12" t="s">
        <v>67</v>
      </c>
      <c r="H12" t="s">
        <v>156</v>
      </c>
      <c r="I12" t="s">
        <v>68</v>
      </c>
    </row>
    <row r="13" spans="2:9" x14ac:dyDescent="0.4">
      <c r="B13">
        <v>1010</v>
      </c>
      <c r="C13" t="s">
        <v>23</v>
      </c>
      <c r="D13" t="s">
        <v>131</v>
      </c>
      <c r="F13" t="s">
        <v>16</v>
      </c>
      <c r="G13" t="s">
        <v>69</v>
      </c>
      <c r="H13" t="s">
        <v>70</v>
      </c>
      <c r="I13" t="s">
        <v>71</v>
      </c>
    </row>
    <row r="14" spans="2:9" x14ac:dyDescent="0.4">
      <c r="B14">
        <v>1011</v>
      </c>
      <c r="C14" t="s">
        <v>24</v>
      </c>
      <c r="D14" t="s">
        <v>155</v>
      </c>
      <c r="F14" t="s">
        <v>14</v>
      </c>
      <c r="G14" t="s">
        <v>72</v>
      </c>
      <c r="H14" t="s">
        <v>73</v>
      </c>
      <c r="I14" t="s">
        <v>74</v>
      </c>
    </row>
    <row r="15" spans="2:9" x14ac:dyDescent="0.4">
      <c r="B15">
        <v>1012</v>
      </c>
      <c r="C15" t="s">
        <v>30</v>
      </c>
      <c r="D15" t="s">
        <v>132</v>
      </c>
      <c r="F15" t="s">
        <v>12</v>
      </c>
      <c r="G15" t="s">
        <v>75</v>
      </c>
      <c r="H15" t="s">
        <v>76</v>
      </c>
      <c r="I15" t="s">
        <v>77</v>
      </c>
    </row>
    <row r="16" spans="2:9" x14ac:dyDescent="0.4">
      <c r="B16">
        <v>1013</v>
      </c>
      <c r="C16" t="s">
        <v>31</v>
      </c>
      <c r="D16" t="s">
        <v>133</v>
      </c>
      <c r="F16" t="s">
        <v>16</v>
      </c>
      <c r="G16" t="s">
        <v>78</v>
      </c>
      <c r="H16" t="s">
        <v>79</v>
      </c>
      <c r="I16" t="s">
        <v>80</v>
      </c>
    </row>
    <row r="17" spans="2:9" x14ac:dyDescent="0.4">
      <c r="B17">
        <v>1014</v>
      </c>
      <c r="C17" t="s">
        <v>81</v>
      </c>
      <c r="D17" t="s">
        <v>134</v>
      </c>
      <c r="F17" t="s">
        <v>16</v>
      </c>
      <c r="G17" t="s">
        <v>82</v>
      </c>
      <c r="H17" t="s">
        <v>157</v>
      </c>
      <c r="I17" t="s">
        <v>83</v>
      </c>
    </row>
    <row r="18" spans="2:9" x14ac:dyDescent="0.4">
      <c r="B18">
        <v>1015</v>
      </c>
      <c r="C18" t="s">
        <v>84</v>
      </c>
      <c r="D18" t="s">
        <v>135</v>
      </c>
      <c r="F18" t="s">
        <v>16</v>
      </c>
      <c r="G18" t="s">
        <v>85</v>
      </c>
      <c r="H18" t="s">
        <v>86</v>
      </c>
      <c r="I18" t="s">
        <v>87</v>
      </c>
    </row>
    <row r="19" spans="2:9" x14ac:dyDescent="0.4">
      <c r="B19">
        <v>1016</v>
      </c>
      <c r="C19" t="s">
        <v>33</v>
      </c>
      <c r="D19" t="s">
        <v>136</v>
      </c>
      <c r="F19" t="s">
        <v>16</v>
      </c>
      <c r="G19" t="s">
        <v>88</v>
      </c>
      <c r="H19" t="s">
        <v>89</v>
      </c>
      <c r="I19" t="s">
        <v>90</v>
      </c>
    </row>
    <row r="20" spans="2:9" x14ac:dyDescent="0.4">
      <c r="B20">
        <v>1017</v>
      </c>
      <c r="C20" t="s">
        <v>36</v>
      </c>
      <c r="D20" t="s">
        <v>137</v>
      </c>
      <c r="F20" t="s">
        <v>16</v>
      </c>
      <c r="G20" t="s">
        <v>91</v>
      </c>
      <c r="H20" t="s">
        <v>92</v>
      </c>
      <c r="I20" t="s">
        <v>93</v>
      </c>
    </row>
    <row r="21" spans="2:9" x14ac:dyDescent="0.4">
      <c r="B21">
        <v>1018</v>
      </c>
      <c r="C21" t="s">
        <v>11</v>
      </c>
      <c r="D21" t="s">
        <v>138</v>
      </c>
      <c r="F21" t="s">
        <v>12</v>
      </c>
      <c r="G21" t="s">
        <v>94</v>
      </c>
      <c r="H21" t="s">
        <v>95</v>
      </c>
      <c r="I21" t="s">
        <v>96</v>
      </c>
    </row>
    <row r="22" spans="2:9" x14ac:dyDescent="0.4">
      <c r="B22">
        <v>1019</v>
      </c>
      <c r="C22" t="s">
        <v>17</v>
      </c>
      <c r="D22" t="s">
        <v>139</v>
      </c>
      <c r="F22" t="s">
        <v>16</v>
      </c>
      <c r="G22" t="s">
        <v>97</v>
      </c>
      <c r="H22" t="s">
        <v>98</v>
      </c>
      <c r="I22" t="s">
        <v>99</v>
      </c>
    </row>
    <row r="23" spans="2:9" x14ac:dyDescent="0.4">
      <c r="B23">
        <v>1020</v>
      </c>
      <c r="C23" t="s">
        <v>100</v>
      </c>
      <c r="D23" t="s">
        <v>140</v>
      </c>
      <c r="F23" t="s">
        <v>16</v>
      </c>
      <c r="G23" t="s">
        <v>101</v>
      </c>
      <c r="H23" t="s">
        <v>158</v>
      </c>
      <c r="I23" t="s">
        <v>102</v>
      </c>
    </row>
    <row r="24" spans="2:9" x14ac:dyDescent="0.4">
      <c r="B24">
        <v>1021</v>
      </c>
      <c r="C24" t="s">
        <v>19</v>
      </c>
      <c r="D24" t="s">
        <v>141</v>
      </c>
      <c r="F24" t="s">
        <v>16</v>
      </c>
      <c r="G24" t="s">
        <v>103</v>
      </c>
      <c r="H24" t="s">
        <v>104</v>
      </c>
      <c r="I24" t="s">
        <v>105</v>
      </c>
    </row>
    <row r="25" spans="2:9" x14ac:dyDescent="0.4">
      <c r="B25">
        <v>1022</v>
      </c>
      <c r="C25" t="s">
        <v>20</v>
      </c>
      <c r="D25" t="s">
        <v>142</v>
      </c>
      <c r="F25" t="s">
        <v>14</v>
      </c>
      <c r="G25" t="s">
        <v>106</v>
      </c>
      <c r="H25" t="s">
        <v>107</v>
      </c>
      <c r="I25" t="s">
        <v>108</v>
      </c>
    </row>
    <row r="26" spans="2:9" x14ac:dyDescent="0.4">
      <c r="B26">
        <v>1023</v>
      </c>
      <c r="C26" t="s">
        <v>109</v>
      </c>
      <c r="D26" t="s">
        <v>143</v>
      </c>
      <c r="F26" t="s">
        <v>16</v>
      </c>
      <c r="G26" t="s">
        <v>110</v>
      </c>
      <c r="H26" t="s">
        <v>111</v>
      </c>
      <c r="I26" t="s">
        <v>112</v>
      </c>
    </row>
    <row r="27" spans="2:9" x14ac:dyDescent="0.4">
      <c r="B27">
        <v>1024</v>
      </c>
      <c r="C27" t="s">
        <v>113</v>
      </c>
      <c r="D27" t="s">
        <v>144</v>
      </c>
      <c r="F27" t="s">
        <v>16</v>
      </c>
      <c r="G27" t="s">
        <v>114</v>
      </c>
      <c r="H27" t="s">
        <v>115</v>
      </c>
      <c r="I27" t="s">
        <v>159</v>
      </c>
    </row>
    <row r="28" spans="2:9" x14ac:dyDescent="0.4">
      <c r="B28">
        <v>1025</v>
      </c>
      <c r="C28" t="s">
        <v>116</v>
      </c>
      <c r="D28" t="s">
        <v>145</v>
      </c>
      <c r="F28" t="s">
        <v>16</v>
      </c>
      <c r="G28" t="s">
        <v>117</v>
      </c>
      <c r="H28" t="s">
        <v>118</v>
      </c>
      <c r="I28" t="s">
        <v>119</v>
      </c>
    </row>
  </sheetData>
  <phoneticPr fontId="3"/>
  <pageMargins left="0.7" right="0.7" top="0.75" bottom="0.75" header="0.3" footer="0.3"/>
  <pageSetup paperSize="12" scale="9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利用状況</vt:lpstr>
      <vt:lpstr>施設利用状況</vt:lpstr>
      <vt:lpstr>会員名簿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2023-05-16T02:04:05Z</cp:lastPrinted>
  <dcterms:created xsi:type="dcterms:W3CDTF">2022-12-08T02:03:03Z</dcterms:created>
  <dcterms:modified xsi:type="dcterms:W3CDTF">2023-05-16T02:04:34Z</dcterms:modified>
</cp:coreProperties>
</file>