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プログラム\3版\修正0518\"/>
    </mc:Choice>
  </mc:AlternateContent>
  <xr:revisionPtr revIDLastSave="0" documentId="13_ncr:1_{4B1D395D-F233-450B-B53B-2BB734E95A36}" xr6:coauthVersionLast="47" xr6:coauthVersionMax="47" xr10:uidLastSave="{00000000-0000-0000-0000-000000000000}"/>
  <bookViews>
    <workbookView xWindow="-120" yWindow="-120" windowWidth="19440" windowHeight="11040" xr2:uid="{2E39E53F-429F-42FB-B1F0-D451B0CD0E30}"/>
  </bookViews>
  <sheets>
    <sheet name="講座マスター" sheetId="6" r:id="rId1"/>
    <sheet name="医療福祉系" sheetId="2" r:id="rId2"/>
    <sheet name="実務系" sheetId="3" r:id="rId3"/>
    <sheet name="芸術系" sheetId="4" r:id="rId4"/>
    <sheet name="年間申込者数" sheetId="5" r:id="rId5"/>
    <sheet name="会員名簿" sheetId="1" r:id="rId6"/>
  </sheets>
  <definedNames>
    <definedName name="割引額">講座マスター!$C$15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4" i="2"/>
  <c r="E10" i="3"/>
  <c r="F4" i="4"/>
  <c r="E4" i="3"/>
  <c r="O12" i="5"/>
  <c r="O11" i="5"/>
  <c r="O10" i="5"/>
  <c r="O9" i="5"/>
  <c r="O8" i="5"/>
  <c r="O7" i="5"/>
  <c r="O6" i="5"/>
  <c r="O5" i="5"/>
  <c r="O4" i="5"/>
  <c r="E10" i="4"/>
  <c r="D10" i="4"/>
  <c r="C10" i="4"/>
  <c r="F9" i="4"/>
  <c r="F8" i="4"/>
  <c r="F7" i="4"/>
  <c r="F6" i="4"/>
  <c r="F5" i="4"/>
  <c r="D10" i="3"/>
  <c r="C10" i="3"/>
  <c r="E9" i="3"/>
  <c r="E8" i="3"/>
  <c r="E7" i="3"/>
  <c r="E6" i="3"/>
  <c r="E5" i="3"/>
  <c r="F10" i="2"/>
  <c r="E10" i="2"/>
  <c r="D10" i="2"/>
  <c r="C10" i="2"/>
</calcChain>
</file>

<file path=xl/sharedStrings.xml><?xml version="1.0" encoding="utf-8"?>
<sst xmlns="http://schemas.openxmlformats.org/spreadsheetml/2006/main" count="110" uniqueCount="52">
  <si>
    <t>講座名</t>
    <rPh sb="0" eb="2">
      <t>コウザ</t>
    </rPh>
    <rPh sb="2" eb="3">
      <t>メイ</t>
    </rPh>
    <phoneticPr fontId="2"/>
  </si>
  <si>
    <t>医療事務</t>
    <rPh sb="0" eb="2">
      <t>イリョウ</t>
    </rPh>
    <rPh sb="2" eb="4">
      <t>ジム</t>
    </rPh>
    <phoneticPr fontId="2"/>
  </si>
  <si>
    <t>介護事務</t>
    <rPh sb="0" eb="2">
      <t>カイゴ</t>
    </rPh>
    <rPh sb="2" eb="4">
      <t>ジム</t>
    </rPh>
    <phoneticPr fontId="2"/>
  </si>
  <si>
    <t>歯科助手</t>
    <rPh sb="0" eb="2">
      <t>シカ</t>
    </rPh>
    <rPh sb="2" eb="4">
      <t>ジョシュ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</si>
  <si>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</si>
  <si>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</si>
  <si>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</si>
  <si>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</si>
  <si>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</si>
  <si>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</si>
  <si>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</si>
  <si>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習字</t>
    <rPh sb="0" eb="2">
      <t>シュウジ</t>
    </rPh>
    <phoneticPr fontId="2"/>
  </si>
  <si>
    <t>賞状毛筆</t>
    <rPh sb="0" eb="2">
      <t>ショウジョウ</t>
    </rPh>
    <rPh sb="2" eb="4">
      <t>モウヒツ</t>
    </rPh>
    <phoneticPr fontId="2"/>
  </si>
  <si>
    <t>絵手紙</t>
    <rPh sb="0" eb="1">
      <t>エ</t>
    </rPh>
    <rPh sb="1" eb="3">
      <t>テガミ</t>
    </rPh>
    <phoneticPr fontId="2"/>
  </si>
  <si>
    <t>デッサン</t>
    <phoneticPr fontId="2"/>
  </si>
  <si>
    <t>水彩画</t>
    <rPh sb="0" eb="3">
      <t>スイサイガ</t>
    </rPh>
    <phoneticPr fontId="2"/>
  </si>
  <si>
    <t>2023年度申込者数</t>
    <rPh sb="4" eb="5">
      <t>ネン</t>
    </rPh>
    <rPh sb="5" eb="6">
      <t>ド</t>
    </rPh>
    <rPh sb="6" eb="8">
      <t>モウシコミ</t>
    </rPh>
    <rPh sb="8" eb="9">
      <t>シャ</t>
    </rPh>
    <rPh sb="9" eb="10">
      <t>スウ</t>
    </rPh>
    <phoneticPr fontId="2"/>
  </si>
  <si>
    <t>回数</t>
    <rPh sb="0" eb="2">
      <t>カイスウ</t>
    </rPh>
    <phoneticPr fontId="2"/>
  </si>
  <si>
    <t>価格</t>
    <rPh sb="0" eb="2">
      <t>カカク</t>
    </rPh>
    <phoneticPr fontId="2"/>
  </si>
  <si>
    <t>調剤薬局事務</t>
    <rPh sb="0" eb="6">
      <t>チョウザイヤッキョクジム</t>
    </rPh>
    <phoneticPr fontId="2"/>
  </si>
  <si>
    <t>講座コード</t>
    <rPh sb="0" eb="2">
      <t>コウザ</t>
    </rPh>
    <phoneticPr fontId="2"/>
  </si>
  <si>
    <t>M-1001</t>
    <phoneticPr fontId="2"/>
  </si>
  <si>
    <t>M-1002</t>
  </si>
  <si>
    <t>M-1003</t>
  </si>
  <si>
    <t>M-1004</t>
  </si>
  <si>
    <t>M-2001</t>
    <phoneticPr fontId="2"/>
  </si>
  <si>
    <t>M-2002</t>
  </si>
  <si>
    <t>M-3001</t>
    <phoneticPr fontId="2"/>
  </si>
  <si>
    <t>M-3002</t>
  </si>
  <si>
    <t>M-3003</t>
  </si>
  <si>
    <t>カテゴリー</t>
    <phoneticPr fontId="2"/>
  </si>
  <si>
    <t>実務系</t>
    <rPh sb="0" eb="3">
      <t>ジツムケイ</t>
    </rPh>
    <phoneticPr fontId="2"/>
  </si>
  <si>
    <t>芸術系</t>
    <rPh sb="0" eb="3">
      <t>ゲイジュツケイ</t>
    </rPh>
    <phoneticPr fontId="2"/>
  </si>
  <si>
    <t>講座カテゴリー：医療福祉系</t>
    <rPh sb="0" eb="2">
      <t>コウザ</t>
    </rPh>
    <rPh sb="8" eb="13">
      <t>イリョウフクシケイ</t>
    </rPh>
    <phoneticPr fontId="2"/>
  </si>
  <si>
    <t>医療福祉系</t>
    <rPh sb="0" eb="5">
      <t>イリョウフクシケイ</t>
    </rPh>
    <phoneticPr fontId="2"/>
  </si>
  <si>
    <t>5月</t>
  </si>
  <si>
    <t>6月</t>
  </si>
  <si>
    <t>7月</t>
  </si>
  <si>
    <t>8月</t>
  </si>
  <si>
    <t>9月</t>
  </si>
  <si>
    <t>10月</t>
  </si>
  <si>
    <t>割引額</t>
    <rPh sb="0" eb="2">
      <t>ワリビキ</t>
    </rPh>
    <rPh sb="2" eb="3">
      <t>ガク</t>
    </rPh>
    <phoneticPr fontId="2"/>
  </si>
  <si>
    <t>紹介割引価格</t>
    <rPh sb="0" eb="2">
      <t>ショウカイ</t>
    </rPh>
    <rPh sb="2" eb="4">
      <t>ワリビキ</t>
    </rPh>
    <rPh sb="4" eb="6">
      <t>カカク</t>
    </rPh>
    <phoneticPr fontId="2"/>
  </si>
  <si>
    <t>お友達紹介キャンペーン</t>
    <rPh sb="1" eb="5">
      <t>トモダチショウカイ</t>
    </rPh>
    <phoneticPr fontId="2"/>
  </si>
  <si>
    <t>講座カテゴリー：実務系</t>
    <rPh sb="0" eb="2">
      <t>コウザ</t>
    </rPh>
    <rPh sb="8" eb="10">
      <t>ジツム</t>
    </rPh>
    <rPh sb="10" eb="11">
      <t>ケイ</t>
    </rPh>
    <phoneticPr fontId="2"/>
  </si>
  <si>
    <t>講座カテゴリー：芸術系</t>
    <rPh sb="0" eb="2">
      <t>コウザ</t>
    </rPh>
    <rPh sb="8" eb="10">
      <t>ゲイジュツ</t>
    </rPh>
    <rPh sb="10" eb="11">
      <t>ケイ</t>
    </rPh>
    <phoneticPr fontId="2"/>
  </si>
  <si>
    <t>講座マスター</t>
    <rPh sb="0" eb="2">
      <t>コウザ</t>
    </rPh>
    <phoneticPr fontId="2"/>
  </si>
  <si>
    <t>講座名</t>
    <rPh sb="0" eb="3">
      <t>コウザメイ</t>
    </rPh>
    <phoneticPr fontId="2"/>
  </si>
  <si>
    <t>4月</t>
    <rPh sb="1" eb="2">
      <t>ガツ</t>
    </rPh>
    <phoneticPr fontId="2"/>
  </si>
  <si>
    <t>年間合計（人）</t>
    <rPh sb="0" eb="4">
      <t>ネンカンゴウケイ</t>
    </rPh>
    <rPh sb="5" eb="6">
      <t>ニン</t>
    </rPh>
    <phoneticPr fontId="2"/>
  </si>
  <si>
    <t>単位：人</t>
    <rPh sb="0" eb="2">
      <t>タンイ</t>
    </rPh>
    <rPh sb="3" eb="4">
      <t>ニン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</si>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</sst>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 val="double"/>
      <sz val="14"/>
      <name val="游ゴシック"/>
      <family val="3"/>
      <charset val="128"/>
      <scheme val="minor"/>
    </font>
    <font>
      <b/>
      <u val="double"/>
      <sz val="14"/>
      <color theme="5" tint="-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7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3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8" fontId="5" fillId="4" borderId="3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医療福祉系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医療福祉系!$B$10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医療福祉系!$C$3:$F$3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調剤薬局事務</c:v>
                </c:pt>
                <c:pt idx="3">
                  <c:v>歯科助手</c:v>
                </c:pt>
              </c:strCache>
            </c:strRef>
          </c:cat>
          <c:val>
            <c:numRef>
              <c:f>医療福祉系!$C$10:$F$10</c:f>
              <c:numCache>
                <c:formatCode>General</c:formatCode>
                <c:ptCount val="4"/>
                <c:pt idx="0">
                  <c:v>143</c:v>
                </c:pt>
                <c:pt idx="1">
                  <c:v>97</c:v>
                </c:pt>
                <c:pt idx="2">
                  <c:v>161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BA-45E0-B439-F8D9EB087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9808559"/>
        <c:axId val="2059809039"/>
      </c:barChart>
      <c:catAx>
        <c:axId val="2059808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9809039"/>
        <c:crosses val="autoZero"/>
        <c:auto val="1"/>
        <c:lblAlgn val="ctr"/>
        <c:lblOffset val="100"/>
        <c:noMultiLvlLbl val="0"/>
      </c:catAx>
      <c:valAx>
        <c:axId val="205980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9808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実務系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実務系!$C$3</c:f>
              <c:strCache>
                <c:ptCount val="1"/>
                <c:pt idx="0">
                  <c:v>習字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実務系!$B$10</c:f>
              <c:strCache>
                <c:ptCount val="1"/>
                <c:pt idx="0">
                  <c:v>合計</c:v>
                </c:pt>
              </c:strCache>
            </c:strRef>
          </c:cat>
          <c:val>
            <c:numRef>
              <c:f>実務系!$C$10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0C-42C1-9FAB-7334D0FA0284}"/>
            </c:ext>
          </c:extLst>
        </c:ser>
        <c:ser>
          <c:idx val="1"/>
          <c:order val="1"/>
          <c:tx>
            <c:strRef>
              <c:f>実務系!$D$3</c:f>
              <c:strCache>
                <c:ptCount val="1"/>
                <c:pt idx="0">
                  <c:v>賞状毛筆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実務系!$B$10</c:f>
              <c:strCache>
                <c:ptCount val="1"/>
                <c:pt idx="0">
                  <c:v>合計</c:v>
                </c:pt>
              </c:strCache>
            </c:strRef>
          </c:cat>
          <c:val>
            <c:numRef>
              <c:f>実務系!$D$10</c:f>
              <c:numCache>
                <c:formatCode>General</c:formatCode>
                <c:ptCount val="1"/>
                <c:pt idx="0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C4-403D-A91E-DBF055BC6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916495"/>
        <c:axId val="58909295"/>
      </c:barChart>
      <c:catAx>
        <c:axId val="58916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09295"/>
        <c:crosses val="autoZero"/>
        <c:auto val="1"/>
        <c:lblAlgn val="ctr"/>
        <c:lblOffset val="100"/>
        <c:noMultiLvlLbl val="0"/>
      </c:catAx>
      <c:valAx>
        <c:axId val="58909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16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芸術系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芸術系!$B$10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芸術系!$C$3:$E$3</c:f>
              <c:strCache>
                <c:ptCount val="3"/>
                <c:pt idx="0">
                  <c:v>絵手紙</c:v>
                </c:pt>
                <c:pt idx="1">
                  <c:v>デッサン</c:v>
                </c:pt>
                <c:pt idx="2">
                  <c:v>水彩画</c:v>
                </c:pt>
              </c:strCache>
            </c:strRef>
          </c:cat>
          <c:val>
            <c:numRef>
              <c:f>芸術系!$C$10:$E$10</c:f>
              <c:numCache>
                <c:formatCode>General</c:formatCode>
                <c:ptCount val="3"/>
                <c:pt idx="0">
                  <c:v>103</c:v>
                </c:pt>
                <c:pt idx="1">
                  <c:v>33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51-4685-BB42-7C2F5B639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952015"/>
        <c:axId val="58966415"/>
      </c:barChart>
      <c:catAx>
        <c:axId val="5895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66415"/>
        <c:crosses val="autoZero"/>
        <c:auto val="1"/>
        <c:lblAlgn val="ctr"/>
        <c:lblOffset val="100"/>
        <c:noMultiLvlLbl val="0"/>
      </c:catAx>
      <c:valAx>
        <c:axId val="58966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52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 descr="医療福祉系受講者数">
          <a:extLst>
            <a:ext uri="{FF2B5EF4-FFF2-40B4-BE49-F238E27FC236}">
              <a16:creationId xmlns:a16="http://schemas.microsoft.com/office/drawing/2014/main" id="{16C1B7A5-0BC3-7915-68B3-200FD8620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0</xdr:colOff>
      <xdr:row>10</xdr:row>
      <xdr:rowOff>0</xdr:rowOff>
    </xdr:to>
    <xdr:graphicFrame macro="">
      <xdr:nvGraphicFramePr>
        <xdr:cNvPr id="2" name="グラフ 1" descr="実務系受講者数">
          <a:extLst>
            <a:ext uri="{FF2B5EF4-FFF2-40B4-BE49-F238E27FC236}">
              <a16:creationId xmlns:a16="http://schemas.microsoft.com/office/drawing/2014/main" id="{B40D478E-8539-C915-BC76-00D2066A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0</xdr:colOff>
      <xdr:row>10</xdr:row>
      <xdr:rowOff>0</xdr:rowOff>
    </xdr:to>
    <xdr:graphicFrame macro="">
      <xdr:nvGraphicFramePr>
        <xdr:cNvPr id="2" name="グラフ 1" descr="芸術系受講者数">
          <a:extLst>
            <a:ext uri="{FF2B5EF4-FFF2-40B4-BE49-F238E27FC236}">
              <a16:creationId xmlns:a16="http://schemas.microsoft.com/office/drawing/2014/main" id="{5C877C4B-456D-51E6-D947-A66F8B3F72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CA63166-967D-41C4-A1E8-EF28AAA2C1C5}" name="講座一覧" displayName="講座一覧" ref="B3:G12" totalsRowShown="0" headerRowDxfId="3">
  <autoFilter ref="B3:G12" xr:uid="{1CA63166-967D-41C4-A1E8-EF28AAA2C1C5}"/>
  <tableColumns count="6">
    <tableColumn id="1" xr3:uid="{408276AB-A3F2-4243-B501-7BF6551113D7}" name="講座コード"/>
    <tableColumn id="2" xr3:uid="{61DBA7D1-CEE1-47A1-90E1-0E5C0D4AFCC9}" name="カテゴリー"/>
    <tableColumn id="3" xr3:uid="{52DDCDBB-0749-4BAE-A31A-0A5DAF21E37F}" name="講座名"/>
    <tableColumn id="4" xr3:uid="{95BFF56C-AEB5-4B77-B09A-AEB56F94E74B}" name="回数"/>
    <tableColumn id="5" xr3:uid="{E376396B-CC6F-4DCD-B1AB-CBA31D91D1E7}" name="価格" dataDxfId="2" dataCellStyle="桁区切り"/>
    <tableColumn id="6" xr3:uid="{A8F09DDE-D760-4CB5-B21E-A62C549CE24B}" name="紹介割引価格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32D506-BCC5-4435-B804-5E6FA6D63A39}" name="年間申込者数" displayName="年間申込者数" ref="B3:O12" headerRowDxfId="0">
  <autoFilter ref="B3:O12" xr:uid="{EB32D506-BCC5-4435-B804-5E6FA6D63A3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99588CC6-5A82-428D-9EF0-E05805ABD304}" name="講座名" totalsRowLabel="集計"/>
    <tableColumn id="2" xr3:uid="{0E01BA7C-B4B6-46E1-B4AB-40958CE3D1DE}" name="4月"/>
    <tableColumn id="3" xr3:uid="{A3FFE2A8-3828-4428-A364-A1C52E6F5E7E}" name="5月"/>
    <tableColumn id="4" xr3:uid="{54FA397D-FB9F-4333-BB4B-B5B2200D4333}" name="6月"/>
    <tableColumn id="5" xr3:uid="{D3636200-37A7-41EC-9E4B-EF5802EA6003}" name="7月"/>
    <tableColumn id="6" xr3:uid="{4D78474D-08D5-4B09-AE24-E128455700E6}" name="8月"/>
    <tableColumn id="7" xr3:uid="{B5A0F2F5-4969-43F8-B3E7-CC350832B8C8}" name="9月"/>
    <tableColumn id="9" xr3:uid="{B1CED884-1F80-4AB2-83CB-57B6D687A623}" name="10月"/>
    <tableColumn id="10" xr3:uid="{068329E7-7C40-40E2-AA20-ADEFEBBF0331}" name="11月"/>
    <tableColumn id="11" xr3:uid="{42694A55-B1D9-46E1-BA21-4E5CD48B4926}" name="12月"/>
    <tableColumn id="12" xr3:uid="{7943BAC3-3EE5-4C60-AD81-29A372095EB4}" name="1月"/>
    <tableColumn id="13" xr3:uid="{1DF82884-DBBF-4332-91A3-2279356DD1D4}" name="2月"/>
    <tableColumn id="14" xr3:uid="{5B70E134-D06D-45BD-A8A2-D754771160C0}" name="3月"/>
    <tableColumn id="17" xr3:uid="{E2237EB9-856C-4727-A00D-4F7522E4B179}" name="年間合計（人）" totalsRowFunction="count">
      <calculatedColumnFormula>SUM(年間申込者数[[#This Row],[4月]:[3月]])</calculatedColumnFormula>
    </tableColumn>
  </tableColumns>
  <tableStyleInfo name="TableStyleMedium1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39631-ABE4-40D8-96DA-750A7D682AE3}">
  <dimension ref="B1:G15"/>
  <sheetViews>
    <sheetView tabSelected="1" workbookViewId="0"/>
  </sheetViews>
  <sheetFormatPr defaultRowHeight="18.75" x14ac:dyDescent="0.4"/>
  <cols>
    <col min="1" max="1" width="3.625" customWidth="1"/>
    <col min="2" max="3" width="14.625" customWidth="1"/>
    <col min="4" max="4" width="18.625" customWidth="1"/>
    <col min="5" max="5" width="10.625" customWidth="1"/>
    <col min="6" max="6" width="12.625" customWidth="1"/>
    <col min="7" max="7" width="19.625" customWidth="1"/>
    <col min="8" max="8" width="6.625" customWidth="1"/>
  </cols>
  <sheetData>
    <row r="1" spans="2:7" ht="24" x14ac:dyDescent="0.4">
      <c r="B1" s="7" t="s">
        <v>46</v>
      </c>
      <c r="C1" s="1"/>
    </row>
    <row r="3" spans="2:7" x14ac:dyDescent="0.4">
      <c r="B3" s="14" t="s">
        <v>20</v>
      </c>
      <c r="C3" s="14" t="s">
        <v>30</v>
      </c>
      <c r="D3" s="14" t="s">
        <v>0</v>
      </c>
      <c r="E3" s="14" t="s">
        <v>17</v>
      </c>
      <c r="F3" s="14" t="s">
        <v>18</v>
      </c>
      <c r="G3" s="14" t="s">
        <v>42</v>
      </c>
    </row>
    <row r="4" spans="2:7" x14ac:dyDescent="0.4">
      <c r="B4" t="s">
        <v>21</v>
      </c>
      <c r="C4" t="s">
        <v>34</v>
      </c>
      <c r="D4" t="s">
        <v>1</v>
      </c>
      <c r="E4">
        <v>15</v>
      </c>
      <c r="F4" s="9">
        <v>79800</v>
      </c>
      <c r="G4" s="10"/>
    </row>
    <row r="5" spans="2:7" x14ac:dyDescent="0.4">
      <c r="B5" t="s">
        <v>22</v>
      </c>
      <c r="C5" t="s">
        <v>34</v>
      </c>
      <c r="D5" t="s">
        <v>2</v>
      </c>
      <c r="E5">
        <v>12</v>
      </c>
      <c r="F5" s="9">
        <v>67200</v>
      </c>
      <c r="G5" s="10"/>
    </row>
    <row r="6" spans="2:7" x14ac:dyDescent="0.4">
      <c r="B6" t="s">
        <v>23</v>
      </c>
      <c r="C6" t="s">
        <v>34</v>
      </c>
      <c r="D6" t="s">
        <v>19</v>
      </c>
      <c r="E6">
        <v>12</v>
      </c>
      <c r="F6" s="9">
        <v>67200</v>
      </c>
      <c r="G6" s="10"/>
    </row>
    <row r="7" spans="2:7" x14ac:dyDescent="0.4">
      <c r="B7" t="s">
        <v>24</v>
      </c>
      <c r="C7" t="s">
        <v>34</v>
      </c>
      <c r="D7" t="s">
        <v>3</v>
      </c>
      <c r="E7">
        <v>12</v>
      </c>
      <c r="F7" s="9">
        <v>67200</v>
      </c>
      <c r="G7" s="10"/>
    </row>
    <row r="8" spans="2:7" x14ac:dyDescent="0.4">
      <c r="B8" t="s">
        <v>25</v>
      </c>
      <c r="C8" t="s">
        <v>31</v>
      </c>
      <c r="D8" t="s">
        <v>11</v>
      </c>
      <c r="E8">
        <v>12</v>
      </c>
      <c r="F8" s="9">
        <v>47600</v>
      </c>
      <c r="G8" s="10"/>
    </row>
    <row r="9" spans="2:7" x14ac:dyDescent="0.4">
      <c r="B9" t="s">
        <v>26</v>
      </c>
      <c r="C9" t="s">
        <v>31</v>
      </c>
      <c r="D9" t="s">
        <v>12</v>
      </c>
      <c r="E9">
        <v>8</v>
      </c>
      <c r="F9" s="9">
        <v>36400</v>
      </c>
      <c r="G9" s="10"/>
    </row>
    <row r="10" spans="2:7" x14ac:dyDescent="0.4">
      <c r="B10" t="s">
        <v>27</v>
      </c>
      <c r="C10" t="s">
        <v>32</v>
      </c>
      <c r="D10" t="s">
        <v>13</v>
      </c>
      <c r="E10">
        <v>12</v>
      </c>
      <c r="F10" s="9">
        <v>43400</v>
      </c>
      <c r="G10" s="10"/>
    </row>
    <row r="11" spans="2:7" x14ac:dyDescent="0.4">
      <c r="B11" t="s">
        <v>28</v>
      </c>
      <c r="C11" t="s">
        <v>32</v>
      </c>
      <c r="D11" t="s">
        <v>14</v>
      </c>
      <c r="E11">
        <v>12</v>
      </c>
      <c r="F11" s="9">
        <v>61599.999999999993</v>
      </c>
      <c r="G11" s="10"/>
    </row>
    <row r="12" spans="2:7" x14ac:dyDescent="0.4">
      <c r="B12" t="s">
        <v>29</v>
      </c>
      <c r="C12" t="s">
        <v>32</v>
      </c>
      <c r="D12" t="s">
        <v>15</v>
      </c>
      <c r="E12">
        <v>15</v>
      </c>
      <c r="F12" s="9">
        <v>68600</v>
      </c>
      <c r="G12" s="10"/>
    </row>
    <row r="14" spans="2:7" x14ac:dyDescent="0.4">
      <c r="B14" t="s">
        <v>43</v>
      </c>
    </row>
    <row r="15" spans="2:7" x14ac:dyDescent="0.4">
      <c r="B15" s="15" t="s">
        <v>41</v>
      </c>
      <c r="C15" s="16">
        <v>8000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4F6B1-8E89-4C55-8466-2CB6ECA9544E}">
  <dimension ref="B1:G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7" width="13.625" customWidth="1"/>
    <col min="8" max="8" width="4.625" customWidth="1"/>
  </cols>
  <sheetData>
    <row r="1" spans="2:7" ht="24" x14ac:dyDescent="0.4">
      <c r="B1" s="12" t="s">
        <v>33</v>
      </c>
      <c r="C1" s="1"/>
      <c r="D1" s="1"/>
      <c r="E1" s="1"/>
      <c r="F1" s="1"/>
      <c r="G1" s="1"/>
    </row>
    <row r="2" spans="2:7" x14ac:dyDescent="0.4">
      <c r="G2" s="2" t="s">
        <v>50</v>
      </c>
    </row>
    <row r="3" spans="2:7" x14ac:dyDescent="0.4">
      <c r="B3" s="11" t="s">
        <v>0</v>
      </c>
      <c r="C3" s="11" t="s">
        <v>1</v>
      </c>
      <c r="D3" s="11" t="s">
        <v>2</v>
      </c>
      <c r="E3" s="11" t="s">
        <v>19</v>
      </c>
      <c r="F3" s="11" t="s">
        <v>3</v>
      </c>
      <c r="G3" s="11" t="s">
        <v>4</v>
      </c>
    </row>
    <row r="4" spans="2:7" x14ac:dyDescent="0.4">
      <c r="B4" s="3" t="s">
        <v>5</v>
      </c>
      <c r="C4" s="4">
        <v>32</v>
      </c>
      <c r="D4" s="4">
        <v>24</v>
      </c>
      <c r="E4" s="4">
        <v>42</v>
      </c>
      <c r="F4" s="4">
        <v>16</v>
      </c>
      <c r="G4" s="6">
        <f>SUM(C4:F4)</f>
        <v>114</v>
      </c>
    </row>
    <row r="5" spans="2:7" x14ac:dyDescent="0.4">
      <c r="B5" s="3" t="s">
        <v>6</v>
      </c>
      <c r="C5" s="4">
        <v>31</v>
      </c>
      <c r="D5" s="4">
        <v>22</v>
      </c>
      <c r="E5" s="4">
        <v>22</v>
      </c>
      <c r="F5" s="4">
        <v>12</v>
      </c>
      <c r="G5" s="3"/>
    </row>
    <row r="6" spans="2:7" x14ac:dyDescent="0.4">
      <c r="B6" s="3" t="s">
        <v>7</v>
      </c>
      <c r="C6" s="4">
        <v>20</v>
      </c>
      <c r="D6" s="4">
        <v>10</v>
      </c>
      <c r="E6" s="4">
        <v>28</v>
      </c>
      <c r="F6" s="4">
        <v>4</v>
      </c>
      <c r="G6" s="3"/>
    </row>
    <row r="7" spans="2:7" x14ac:dyDescent="0.4">
      <c r="B7" s="3" t="s">
        <v>8</v>
      </c>
      <c r="C7" s="4">
        <v>20</v>
      </c>
      <c r="D7" s="4">
        <v>21</v>
      </c>
      <c r="E7" s="4">
        <v>24</v>
      </c>
      <c r="F7" s="4">
        <v>7</v>
      </c>
      <c r="G7" s="3"/>
    </row>
    <row r="8" spans="2:7" x14ac:dyDescent="0.4">
      <c r="B8" s="3" t="s">
        <v>9</v>
      </c>
      <c r="C8" s="4">
        <v>14</v>
      </c>
      <c r="D8" s="4">
        <v>8</v>
      </c>
      <c r="E8" s="4">
        <v>12</v>
      </c>
      <c r="F8" s="4">
        <v>6</v>
      </c>
      <c r="G8" s="3"/>
    </row>
    <row r="9" spans="2:7" x14ac:dyDescent="0.4">
      <c r="B9" s="3" t="s">
        <v>10</v>
      </c>
      <c r="C9" s="4">
        <v>26</v>
      </c>
      <c r="D9" s="4">
        <v>12</v>
      </c>
      <c r="E9" s="4">
        <v>33</v>
      </c>
      <c r="F9" s="4">
        <v>10</v>
      </c>
      <c r="G9" s="3"/>
    </row>
    <row r="10" spans="2:7" x14ac:dyDescent="0.4">
      <c r="B10" s="11" t="s">
        <v>4</v>
      </c>
      <c r="C10" s="5">
        <f>SUM(C4:C9)</f>
        <v>143</v>
      </c>
      <c r="D10" s="5">
        <f>SUM(D4:D9)</f>
        <v>97</v>
      </c>
      <c r="E10" s="5">
        <f>SUM(E4:E9)</f>
        <v>161</v>
      </c>
      <c r="F10" s="5">
        <f>SUM(F4:F9)</f>
        <v>55</v>
      </c>
      <c r="G10" s="5"/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8DE01-6460-443A-949D-E2D55DC7A52A}">
  <dimension ref="B1:E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5" width="13.625" customWidth="1"/>
    <col min="6" max="6" width="4.625" customWidth="1"/>
  </cols>
  <sheetData>
    <row r="1" spans="2:5" ht="24" x14ac:dyDescent="0.4">
      <c r="B1" s="12" t="s">
        <v>44</v>
      </c>
      <c r="C1" s="13"/>
      <c r="D1" s="13"/>
      <c r="E1" s="1"/>
    </row>
    <row r="2" spans="2:5" x14ac:dyDescent="0.4">
      <c r="E2" s="2" t="s">
        <v>50</v>
      </c>
    </row>
    <row r="3" spans="2:5" x14ac:dyDescent="0.4">
      <c r="B3" s="11" t="s">
        <v>0</v>
      </c>
      <c r="C3" s="11" t="s">
        <v>11</v>
      </c>
      <c r="D3" s="11" t="s">
        <v>12</v>
      </c>
      <c r="E3" s="11" t="s">
        <v>4</v>
      </c>
    </row>
    <row r="4" spans="2:5" x14ac:dyDescent="0.4">
      <c r="B4" s="3" t="s">
        <v>5</v>
      </c>
      <c r="C4" s="4">
        <v>10</v>
      </c>
      <c r="D4" s="4">
        <v>12</v>
      </c>
      <c r="E4" s="6">
        <f>SUM(C4:D4)</f>
        <v>22</v>
      </c>
    </row>
    <row r="5" spans="2:5" x14ac:dyDescent="0.4">
      <c r="B5" s="3" t="s">
        <v>6</v>
      </c>
      <c r="C5" s="4">
        <v>10</v>
      </c>
      <c r="D5" s="4">
        <v>14</v>
      </c>
      <c r="E5" s="6">
        <f t="shared" ref="E5:E9" si="0">SUM(C5:D5)</f>
        <v>24</v>
      </c>
    </row>
    <row r="6" spans="2:5" x14ac:dyDescent="0.4">
      <c r="B6" s="3" t="s">
        <v>7</v>
      </c>
      <c r="C6" s="4">
        <v>8</v>
      </c>
      <c r="D6" s="4">
        <v>18</v>
      </c>
      <c r="E6" s="6">
        <f t="shared" si="0"/>
        <v>26</v>
      </c>
    </row>
    <row r="7" spans="2:5" x14ac:dyDescent="0.4">
      <c r="B7" s="3" t="s">
        <v>8</v>
      </c>
      <c r="C7" s="4">
        <v>9</v>
      </c>
      <c r="D7" s="4">
        <v>24</v>
      </c>
      <c r="E7" s="6">
        <f t="shared" si="0"/>
        <v>33</v>
      </c>
    </row>
    <row r="8" spans="2:5" x14ac:dyDescent="0.4">
      <c r="B8" s="3" t="s">
        <v>9</v>
      </c>
      <c r="C8" s="4">
        <v>12</v>
      </c>
      <c r="D8" s="4">
        <v>12</v>
      </c>
      <c r="E8" s="6">
        <f t="shared" si="0"/>
        <v>24</v>
      </c>
    </row>
    <row r="9" spans="2:5" x14ac:dyDescent="0.4">
      <c r="B9" s="3" t="s">
        <v>10</v>
      </c>
      <c r="C9" s="4">
        <v>11</v>
      </c>
      <c r="D9" s="4">
        <v>7</v>
      </c>
      <c r="E9" s="6">
        <f t="shared" si="0"/>
        <v>18</v>
      </c>
    </row>
    <row r="10" spans="2:5" x14ac:dyDescent="0.4">
      <c r="B10" s="11" t="s">
        <v>4</v>
      </c>
      <c r="C10" s="5">
        <f>SUM(C4:C9)</f>
        <v>60</v>
      </c>
      <c r="D10" s="5">
        <f>SUM(D4:D9)</f>
        <v>87</v>
      </c>
      <c r="E10" s="3">
        <f>SUM(C10:D10)</f>
        <v>147</v>
      </c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BAFA6-5FE4-4387-A1B2-C19183B29C48}">
  <dimension ref="B1:F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6" width="13.625" customWidth="1"/>
    <col min="7" max="7" width="4.625" customWidth="1"/>
  </cols>
  <sheetData>
    <row r="1" spans="2:6" ht="24" x14ac:dyDescent="0.4">
      <c r="B1" s="12" t="s">
        <v>45</v>
      </c>
      <c r="C1" s="1"/>
      <c r="D1" s="1"/>
      <c r="E1" s="1"/>
      <c r="F1" s="1"/>
    </row>
    <row r="2" spans="2:6" x14ac:dyDescent="0.4">
      <c r="F2" s="2" t="s">
        <v>50</v>
      </c>
    </row>
    <row r="3" spans="2:6" x14ac:dyDescent="0.4">
      <c r="B3" s="11" t="s">
        <v>0</v>
      </c>
      <c r="C3" s="11" t="s">
        <v>13</v>
      </c>
      <c r="D3" s="11" t="s">
        <v>14</v>
      </c>
      <c r="E3" s="11" t="s">
        <v>15</v>
      </c>
      <c r="F3" s="11" t="s">
        <v>4</v>
      </c>
    </row>
    <row r="4" spans="2:6" x14ac:dyDescent="0.4">
      <c r="B4" s="3" t="s">
        <v>5</v>
      </c>
      <c r="C4" s="4">
        <v>18</v>
      </c>
      <c r="D4" s="4">
        <v>6</v>
      </c>
      <c r="E4" s="4">
        <v>11</v>
      </c>
      <c r="F4" s="6">
        <f>SUM(C4:E4)</f>
        <v>35</v>
      </c>
    </row>
    <row r="5" spans="2:6" x14ac:dyDescent="0.4">
      <c r="B5" s="3" t="s">
        <v>6</v>
      </c>
      <c r="C5" s="4">
        <v>13</v>
      </c>
      <c r="D5" s="17" t="s">
        <v>51</v>
      </c>
      <c r="E5" s="4">
        <v>12</v>
      </c>
      <c r="F5" s="3">
        <f t="shared" ref="F5:F9" si="0">SUM(C5:E5)</f>
        <v>25</v>
      </c>
    </row>
    <row r="6" spans="2:6" x14ac:dyDescent="0.4">
      <c r="B6" s="3" t="s">
        <v>7</v>
      </c>
      <c r="C6" s="4">
        <v>30</v>
      </c>
      <c r="D6" s="17" t="s">
        <v>51</v>
      </c>
      <c r="E6" s="4">
        <v>8</v>
      </c>
      <c r="F6" s="3">
        <f t="shared" si="0"/>
        <v>38</v>
      </c>
    </row>
    <row r="7" spans="2:6" x14ac:dyDescent="0.4">
      <c r="B7" s="3" t="s">
        <v>8</v>
      </c>
      <c r="C7" s="4">
        <v>21</v>
      </c>
      <c r="D7" s="4">
        <v>7</v>
      </c>
      <c r="E7" s="4">
        <v>11</v>
      </c>
      <c r="F7" s="3">
        <f t="shared" si="0"/>
        <v>39</v>
      </c>
    </row>
    <row r="8" spans="2:6" x14ac:dyDescent="0.4">
      <c r="B8" s="3" t="s">
        <v>9</v>
      </c>
      <c r="C8" s="4">
        <v>11</v>
      </c>
      <c r="D8" s="4">
        <v>8</v>
      </c>
      <c r="E8" s="4">
        <v>15</v>
      </c>
      <c r="F8" s="3">
        <f t="shared" si="0"/>
        <v>34</v>
      </c>
    </row>
    <row r="9" spans="2:6" x14ac:dyDescent="0.4">
      <c r="B9" s="3" t="s">
        <v>10</v>
      </c>
      <c r="C9" s="4">
        <v>10</v>
      </c>
      <c r="D9" s="4">
        <v>12</v>
      </c>
      <c r="E9" s="4">
        <v>8</v>
      </c>
      <c r="F9" s="3">
        <f t="shared" si="0"/>
        <v>30</v>
      </c>
    </row>
    <row r="10" spans="2:6" x14ac:dyDescent="0.4">
      <c r="B10" s="11" t="s">
        <v>4</v>
      </c>
      <c r="C10" s="5">
        <f>SUM(C4:C9)</f>
        <v>103</v>
      </c>
      <c r="D10" s="5">
        <f>SUM(D4:D9)</f>
        <v>33</v>
      </c>
      <c r="E10" s="5">
        <f>SUM(E4:E9)</f>
        <v>65</v>
      </c>
      <c r="F10" s="3">
        <f>SUM(C10:E10)</f>
        <v>201</v>
      </c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559FB-98B8-4727-98A0-17595489D701}">
  <dimension ref="B1:O12"/>
  <sheetViews>
    <sheetView zoomScaleNormal="100" workbookViewId="0"/>
  </sheetViews>
  <sheetFormatPr defaultRowHeight="18.75" x14ac:dyDescent="0.4"/>
  <cols>
    <col min="1" max="1" width="3.625" customWidth="1"/>
    <col min="2" max="2" width="12.5" customWidth="1"/>
    <col min="3" max="14" width="8.125" customWidth="1"/>
    <col min="15" max="15" width="16.875" customWidth="1"/>
  </cols>
  <sheetData>
    <row r="1" spans="2:15" ht="24" x14ac:dyDescent="0.4">
      <c r="B1" s="7" t="s">
        <v>16</v>
      </c>
    </row>
    <row r="3" spans="2:15" x14ac:dyDescent="0.4">
      <c r="B3" s="8" t="s">
        <v>47</v>
      </c>
      <c r="C3" s="8" t="s">
        <v>48</v>
      </c>
      <c r="D3" s="8" t="s">
        <v>35</v>
      </c>
      <c r="E3" s="8" t="s">
        <v>36</v>
      </c>
      <c r="F3" s="8" t="s">
        <v>37</v>
      </c>
      <c r="G3" s="8" t="s">
        <v>38</v>
      </c>
      <c r="H3" s="8" t="s">
        <v>39</v>
      </c>
      <c r="I3" s="8" t="s">
        <v>40</v>
      </c>
      <c r="J3" s="8" t="s">
        <v>6</v>
      </c>
      <c r="K3" s="8" t="s">
        <v>7</v>
      </c>
      <c r="L3" s="8" t="s">
        <v>8</v>
      </c>
      <c r="M3" s="8" t="s">
        <v>9</v>
      </c>
      <c r="N3" s="8" t="s">
        <v>10</v>
      </c>
      <c r="O3" s="8" t="s">
        <v>49</v>
      </c>
    </row>
    <row r="4" spans="2:15" x14ac:dyDescent="0.4">
      <c r="B4" t="s">
        <v>1</v>
      </c>
      <c r="C4">
        <v>37</v>
      </c>
      <c r="D4">
        <v>24</v>
      </c>
      <c r="E4">
        <v>28</v>
      </c>
      <c r="F4">
        <v>13</v>
      </c>
      <c r="G4">
        <v>9</v>
      </c>
      <c r="H4">
        <v>22</v>
      </c>
      <c r="I4">
        <v>32</v>
      </c>
      <c r="J4">
        <v>31</v>
      </c>
      <c r="K4">
        <v>20</v>
      </c>
      <c r="L4">
        <v>20</v>
      </c>
      <c r="M4">
        <v>14</v>
      </c>
      <c r="N4">
        <v>26</v>
      </c>
      <c r="O4">
        <f>SUM(年間申込者数[[#This Row],[4月]:[3月]])</f>
        <v>276</v>
      </c>
    </row>
    <row r="5" spans="2:15" x14ac:dyDescent="0.4">
      <c r="B5" t="s">
        <v>2</v>
      </c>
      <c r="C5">
        <v>26</v>
      </c>
      <c r="D5">
        <v>15</v>
      </c>
      <c r="E5">
        <v>12</v>
      </c>
      <c r="F5" s="2" t="s">
        <v>51</v>
      </c>
      <c r="G5">
        <v>7</v>
      </c>
      <c r="H5">
        <v>14</v>
      </c>
      <c r="I5">
        <v>24</v>
      </c>
      <c r="J5">
        <v>22</v>
      </c>
      <c r="K5">
        <v>10</v>
      </c>
      <c r="L5">
        <v>21</v>
      </c>
      <c r="M5">
        <v>8</v>
      </c>
      <c r="N5">
        <v>12</v>
      </c>
      <c r="O5">
        <f>SUM(年間申込者数[[#This Row],[4月]:[3月]])</f>
        <v>171</v>
      </c>
    </row>
    <row r="6" spans="2:15" x14ac:dyDescent="0.4">
      <c r="B6" t="s">
        <v>19</v>
      </c>
      <c r="C6">
        <v>35</v>
      </c>
      <c r="D6">
        <v>29</v>
      </c>
      <c r="E6">
        <v>21</v>
      </c>
      <c r="F6">
        <v>33</v>
      </c>
      <c r="G6">
        <v>23</v>
      </c>
      <c r="H6">
        <v>38</v>
      </c>
      <c r="I6">
        <v>42</v>
      </c>
      <c r="J6">
        <v>22</v>
      </c>
      <c r="K6">
        <v>28</v>
      </c>
      <c r="L6">
        <v>24</v>
      </c>
      <c r="M6">
        <v>12</v>
      </c>
      <c r="N6">
        <v>33</v>
      </c>
      <c r="O6">
        <f>SUM(年間申込者数[[#This Row],[4月]:[3月]])</f>
        <v>340</v>
      </c>
    </row>
    <row r="7" spans="2:15" x14ac:dyDescent="0.4">
      <c r="B7" t="s">
        <v>3</v>
      </c>
      <c r="C7">
        <v>19</v>
      </c>
      <c r="D7">
        <v>14</v>
      </c>
      <c r="E7">
        <v>15</v>
      </c>
      <c r="F7">
        <v>8</v>
      </c>
      <c r="G7">
        <v>5</v>
      </c>
      <c r="H7">
        <v>11</v>
      </c>
      <c r="I7">
        <v>16</v>
      </c>
      <c r="J7">
        <v>12</v>
      </c>
      <c r="K7">
        <v>4</v>
      </c>
      <c r="L7">
        <v>7</v>
      </c>
      <c r="M7">
        <v>6</v>
      </c>
      <c r="N7">
        <v>10</v>
      </c>
      <c r="O7">
        <f>SUM(年間申込者数[[#This Row],[4月]:[3月]])</f>
        <v>127</v>
      </c>
    </row>
    <row r="8" spans="2:15" x14ac:dyDescent="0.4">
      <c r="B8" t="s">
        <v>11</v>
      </c>
      <c r="C8">
        <v>8</v>
      </c>
      <c r="D8">
        <v>5</v>
      </c>
      <c r="E8">
        <v>11</v>
      </c>
      <c r="F8">
        <v>26</v>
      </c>
      <c r="G8" s="2" t="s">
        <v>51</v>
      </c>
      <c r="H8">
        <v>12</v>
      </c>
      <c r="I8">
        <v>10</v>
      </c>
      <c r="J8">
        <v>10</v>
      </c>
      <c r="K8">
        <v>8</v>
      </c>
      <c r="L8">
        <v>9</v>
      </c>
      <c r="M8">
        <v>12</v>
      </c>
      <c r="N8">
        <v>11</v>
      </c>
      <c r="O8">
        <f>SUM(年間申込者数[[#This Row],[4月]:[3月]])</f>
        <v>122</v>
      </c>
    </row>
    <row r="9" spans="2:15" x14ac:dyDescent="0.4">
      <c r="B9" t="s">
        <v>12</v>
      </c>
      <c r="C9">
        <v>6</v>
      </c>
      <c r="D9">
        <v>6</v>
      </c>
      <c r="E9">
        <v>13</v>
      </c>
      <c r="F9">
        <v>10</v>
      </c>
      <c r="G9">
        <v>12</v>
      </c>
      <c r="H9">
        <v>7</v>
      </c>
      <c r="I9">
        <v>12</v>
      </c>
      <c r="J9">
        <v>14</v>
      </c>
      <c r="K9">
        <v>18</v>
      </c>
      <c r="L9">
        <v>24</v>
      </c>
      <c r="M9">
        <v>12</v>
      </c>
      <c r="N9">
        <v>7</v>
      </c>
      <c r="O9">
        <f>SUM(年間申込者数[[#This Row],[4月]:[3月]])</f>
        <v>141</v>
      </c>
    </row>
    <row r="10" spans="2:15" x14ac:dyDescent="0.4">
      <c r="B10" t="s">
        <v>13</v>
      </c>
      <c r="C10">
        <v>15</v>
      </c>
      <c r="D10">
        <v>18</v>
      </c>
      <c r="E10">
        <v>12</v>
      </c>
      <c r="F10" s="2" t="s">
        <v>51</v>
      </c>
      <c r="G10">
        <v>10</v>
      </c>
      <c r="H10">
        <v>12</v>
      </c>
      <c r="I10">
        <v>18</v>
      </c>
      <c r="J10">
        <v>13</v>
      </c>
      <c r="K10">
        <v>30</v>
      </c>
      <c r="L10">
        <v>21</v>
      </c>
      <c r="M10">
        <v>11</v>
      </c>
      <c r="N10">
        <v>10</v>
      </c>
      <c r="O10">
        <f>SUM(年間申込者数[[#This Row],[4月]:[3月]])</f>
        <v>170</v>
      </c>
    </row>
    <row r="11" spans="2:15" x14ac:dyDescent="0.4">
      <c r="B11" t="s">
        <v>14</v>
      </c>
      <c r="C11">
        <v>7</v>
      </c>
      <c r="D11">
        <v>7</v>
      </c>
      <c r="E11">
        <v>5</v>
      </c>
      <c r="F11" s="2" t="s">
        <v>51</v>
      </c>
      <c r="G11">
        <v>6</v>
      </c>
      <c r="H11">
        <v>10</v>
      </c>
      <c r="I11">
        <v>6</v>
      </c>
      <c r="J11" s="2" t="s">
        <v>51</v>
      </c>
      <c r="K11" s="2" t="s">
        <v>51</v>
      </c>
      <c r="L11">
        <v>7</v>
      </c>
      <c r="M11">
        <v>8</v>
      </c>
      <c r="N11">
        <v>12</v>
      </c>
      <c r="O11">
        <f>SUM(年間申込者数[[#This Row],[4月]:[3月]])</f>
        <v>68</v>
      </c>
    </row>
    <row r="12" spans="2:15" x14ac:dyDescent="0.4">
      <c r="B12" t="s">
        <v>15</v>
      </c>
      <c r="C12">
        <v>13</v>
      </c>
      <c r="D12">
        <v>20</v>
      </c>
      <c r="E12">
        <v>8</v>
      </c>
      <c r="F12">
        <v>11</v>
      </c>
      <c r="G12">
        <v>15</v>
      </c>
      <c r="H12">
        <v>17</v>
      </c>
      <c r="I12">
        <v>11</v>
      </c>
      <c r="J12">
        <v>12</v>
      </c>
      <c r="K12">
        <v>8</v>
      </c>
      <c r="L12">
        <v>11</v>
      </c>
      <c r="M12">
        <v>15</v>
      </c>
      <c r="N12">
        <v>8</v>
      </c>
      <c r="O12">
        <f>SUM(年間申込者数[[#This Row],[4月]:[3月]])</f>
        <v>149</v>
      </c>
    </row>
  </sheetData>
  <phoneticPr fontId="2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46C0-013E-4510-A5E2-385EE9D7EC7A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講座マスター</vt:lpstr>
      <vt:lpstr>医療福祉系</vt:lpstr>
      <vt:lpstr>実務系</vt:lpstr>
      <vt:lpstr>芸術系</vt:lpstr>
      <vt:lpstr>年間申込者数</vt:lpstr>
      <vt:lpstr>会員名簿</vt:lpstr>
      <vt:lpstr>割引額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2022-12-08T01:20:47Z</dcterms:created>
  <dcterms:modified xsi:type="dcterms:W3CDTF">2023-05-18T01:51:52Z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2023-04-11T08:34:23Z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c46ea966-8c13-4e2f-b07c-766a12c76dad</vt:lpwstr>
  </property>
  <property fmtid="{D5CDD505-2E9C-101B-9397-08002B2CF9AE}" pid="8" name="MSIP_Label_a7295cc1-d279-42ac-ab4d-3b0f4fece050_ContentBits">
    <vt:lpwstr>0</vt:lpwstr>
  </property>
</Properties>
</file>