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0420_本試験対応\0424\"/>
    </mc:Choice>
  </mc:AlternateContent>
  <xr:revisionPtr revIDLastSave="0" documentId="13_ncr:1_{403EE3DC-0439-4DC2-ADC6-0545F777810C}" xr6:coauthVersionLast="47" xr6:coauthVersionMax="47" xr10:uidLastSave="{00000000-0000-0000-0000-000000000000}"/>
  <bookViews>
    <workbookView xWindow="0" yWindow="0" windowWidth="19200" windowHeight="8970" xr2:uid="{1806AD60-82A2-4205-BFDC-56A92C2C186E}"/>
  </bookViews>
  <sheets>
    <sheet name="ご提案" sheetId="1" r:id="rId1"/>
    <sheet name="会場リスト" sheetId="2" r:id="rId2"/>
    <sheet name="相談会予約状況" sheetId="5" r:id="rId3"/>
    <sheet name="人気エリアアンケー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33" i="1"/>
  <c r="G34" i="1"/>
  <c r="G35" i="1"/>
  <c r="G36" i="1"/>
  <c r="G37" i="1"/>
  <c r="G38" i="1"/>
</calcChain>
</file>

<file path=xl/sharedStrings.xml><?xml version="1.0" encoding="utf-8"?>
<sst xmlns="http://schemas.openxmlformats.org/spreadsheetml/2006/main" count="168" uniqueCount="145">
  <si>
    <t>海外挙式のご提案</t>
    <rPh sb="0" eb="2">
      <t>カイガイ</t>
    </rPh>
    <rPh sb="2" eb="4">
      <t>キョシキ</t>
    </rPh>
    <rPh sb="6" eb="8">
      <t>テイアン</t>
    </rPh>
    <phoneticPr fontId="3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</si>
  <si>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3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</si>
  <si>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3"/>
  </si>
  <si>
    <t>海外挙式のメリット</t>
    <rPh sb="0" eb="2">
      <t>カイガイ</t>
    </rPh>
    <rPh sb="2" eb="4">
      <t>キョシキ</t>
    </rPh>
    <phoneticPr fontId="3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</si>
  <si>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3"/>
  </si>
  <si>
    <t>・形式にとらわれない、お二人の思い描く挙式を実現</t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3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</si>
  <si>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3"/>
  </si>
  <si>
    <t>平均予算比較</t>
    <rPh sb="0" eb="2">
      <t>ヘイキン</t>
    </rPh>
    <rPh sb="2" eb="4">
      <t>ヨサン</t>
    </rPh>
    <rPh sb="4" eb="6">
      <t>ヒカク</t>
    </rPh>
    <phoneticPr fontId="3"/>
  </si>
  <si>
    <t>単位：万円</t>
    <rPh sb="0" eb="2">
      <t>タンイ</t>
    </rPh>
    <rPh sb="3" eb="5">
      <t>マンエン</t>
    </rPh>
    <phoneticPr fontId="3"/>
  </si>
  <si>
    <t>挙式場所</t>
    <rPh sb="0" eb="2">
      <t>キョシキ</t>
    </rPh>
    <rPh sb="2" eb="4">
      <t>バショ</t>
    </rPh>
    <phoneticPr fontId="3"/>
  </si>
  <si>
    <t>挙式費用</t>
    <rPh sb="0" eb="2">
      <t>キョシキ</t>
    </rPh>
    <rPh sb="2" eb="4">
      <t>ヒヨウ</t>
    </rPh>
    <phoneticPr fontId="3"/>
  </si>
  <si>
    <t>旅費・滞在費用</t>
    <rPh sb="0" eb="2">
      <t>リョヒ</t>
    </rPh>
    <rPh sb="3" eb="5">
      <t>タイザイ</t>
    </rPh>
    <rPh sb="5" eb="7">
      <t>ヒヨウ</t>
    </rPh>
    <phoneticPr fontId="3"/>
  </si>
  <si>
    <t>オプション費用</t>
    <rPh sb="5" eb="7">
      <t>ヒヨウ</t>
    </rPh>
    <phoneticPr fontId="3"/>
  </si>
  <si>
    <t>国内パーティー</t>
    <rPh sb="0" eb="2">
      <t>コクナイ</t>
    </rPh>
    <phoneticPr fontId="3"/>
  </si>
  <si>
    <t>合計</t>
    <rPh sb="0" eb="2">
      <t>ゴウケイ</t>
    </rPh>
    <phoneticPr fontId="3"/>
  </si>
  <si>
    <t>ハワイ</t>
    <phoneticPr fontId="3"/>
  </si>
  <si>
    <t>グアム・サイパン</t>
    <phoneticPr fontId="3"/>
  </si>
  <si>
    <t>バリ島</t>
    <rPh sb="2" eb="3">
      <t>トウ</t>
    </rPh>
    <phoneticPr fontId="3"/>
  </si>
  <si>
    <t>ヨーロッパ</t>
    <phoneticPr fontId="3"/>
  </si>
  <si>
    <t>アメリカ・カナダ</t>
    <phoneticPr fontId="3"/>
  </si>
  <si>
    <t>国内挙式＆ハネムーン</t>
    <rPh sb="0" eb="2">
      <t>コクナイ</t>
    </rPh>
    <rPh sb="2" eb="4">
      <t>キョシキ</t>
    </rPh>
    <phoneticPr fontId="3"/>
  </si>
  <si>
    <t>-</t>
    <phoneticPr fontId="3"/>
  </si>
  <si>
    <t>パーティー会場リスト</t>
    <rPh sb="5" eb="7">
      <t>カイジョウ</t>
    </rPh>
    <phoneticPr fontId="3"/>
  </si>
  <si>
    <t>青山</t>
    <rPh sb="0" eb="2">
      <t>アオヤマ</t>
    </rPh>
    <phoneticPr fontId="3"/>
  </si>
  <si>
    <t>南青山セントラルランド</t>
    <rPh sb="0" eb="3">
      <t>ミナミアオヤマ</t>
    </rPh>
    <phoneticPr fontId="3"/>
  </si>
  <si>
    <t>着席・立食</t>
    <rPh sb="0" eb="2">
      <t>チャクセキ</t>
    </rPh>
    <rPh sb="3" eb="5">
      <t>リッショク</t>
    </rPh>
    <phoneticPr fontId="3"/>
  </si>
  <si>
    <t>マリアージュ・MIYA</t>
    <phoneticPr fontId="3"/>
  </si>
  <si>
    <t>表参道</t>
    <rPh sb="0" eb="3">
      <t>オモテサンドウ</t>
    </rPh>
    <phoneticPr fontId="3"/>
  </si>
  <si>
    <t>グランドホテル表参道</t>
    <rPh sb="7" eb="10">
      <t>オモテサンドウ</t>
    </rPh>
    <phoneticPr fontId="3"/>
  </si>
  <si>
    <t>着席</t>
    <rPh sb="0" eb="2">
      <t>チャクセキ</t>
    </rPh>
    <phoneticPr fontId="3"/>
  </si>
  <si>
    <t>恵比寿</t>
    <rPh sb="0" eb="3">
      <t>エビス</t>
    </rPh>
    <phoneticPr fontId="3"/>
  </si>
  <si>
    <t>パリのうた</t>
    <phoneticPr fontId="3"/>
  </si>
  <si>
    <t>広尾</t>
    <rPh sb="0" eb="2">
      <t>ヒロオ</t>
    </rPh>
    <phoneticPr fontId="3"/>
  </si>
  <si>
    <t>Soleil Soleil</t>
    <phoneticPr fontId="3"/>
  </si>
  <si>
    <t>立食</t>
    <rPh sb="0" eb="2">
      <t>リッショク</t>
    </rPh>
    <phoneticPr fontId="3"/>
  </si>
  <si>
    <t>オーシャンマリー広尾</t>
    <rPh sb="8" eb="10">
      <t>ヒロオ</t>
    </rPh>
    <phoneticPr fontId="3"/>
  </si>
  <si>
    <t>目黒</t>
    <rPh sb="0" eb="2">
      <t>メグロ</t>
    </rPh>
    <phoneticPr fontId="3"/>
  </si>
  <si>
    <t>セントメリー目黒駅前</t>
    <rPh sb="6" eb="9">
      <t>メグロエキ</t>
    </rPh>
    <rPh sb="9" eb="10">
      <t>マエ</t>
    </rPh>
    <phoneticPr fontId="3"/>
  </si>
  <si>
    <t>（ご参考）招待人数アンケート</t>
    <rPh sb="2" eb="4">
      <t>サンコウ</t>
    </rPh>
    <rPh sb="5" eb="7">
      <t>ショウタイ</t>
    </rPh>
    <rPh sb="7" eb="9">
      <t>ニンズウ</t>
    </rPh>
    <rPh sb="8" eb="9">
      <t>スウ</t>
    </rPh>
    <phoneticPr fontId="3"/>
  </si>
  <si>
    <t>人数</t>
    <rPh sb="0" eb="2">
      <t>ニンズウ</t>
    </rPh>
    <phoneticPr fontId="3"/>
  </si>
  <si>
    <t>回答者（人）</t>
    <rPh sb="0" eb="2">
      <t>カイトウ</t>
    </rPh>
    <rPh sb="2" eb="3">
      <t>シャ</t>
    </rPh>
    <rPh sb="4" eb="5">
      <t>ニン</t>
    </rPh>
    <phoneticPr fontId="3"/>
  </si>
  <si>
    <t>※2022年度当社調べ</t>
    <rPh sb="5" eb="7">
      <t>ネンド</t>
    </rPh>
    <rPh sb="7" eb="8">
      <t>トウ</t>
    </rPh>
    <rPh sb="8" eb="9">
      <t>シャ</t>
    </rPh>
    <rPh sb="9" eb="10">
      <t>シラ</t>
    </rPh>
    <phoneticPr fontId="3"/>
  </si>
  <si>
    <t>人以下</t>
    <rPh sb="0" eb="1">
      <t>ニン</t>
    </rPh>
    <rPh sb="1" eb="3">
      <t>イカ</t>
    </rPh>
    <phoneticPr fontId="3"/>
  </si>
  <si>
    <t>プーケット</t>
    <phoneticPr fontId="3"/>
  </si>
  <si>
    <t>セブ島</t>
    <rPh sb="2" eb="3">
      <t>トウ</t>
    </rPh>
    <phoneticPr fontId="3"/>
  </si>
  <si>
    <t>インドネシア</t>
    <phoneticPr fontId="3"/>
  </si>
  <si>
    <t>フィリピン</t>
    <phoneticPr fontId="3"/>
  </si>
  <si>
    <t>タイ</t>
    <phoneticPr fontId="3"/>
  </si>
  <si>
    <t>シンガポール</t>
    <phoneticPr fontId="3"/>
  </si>
  <si>
    <t>セントーサ</t>
    <phoneticPr fontId="3"/>
  </si>
  <si>
    <t>モルディブ</t>
    <phoneticPr fontId="3"/>
  </si>
  <si>
    <t>ニューカレドニア</t>
    <phoneticPr fontId="3"/>
  </si>
  <si>
    <t>タヒチ</t>
    <phoneticPr fontId="3"/>
  </si>
  <si>
    <t>フィジー</t>
    <phoneticPr fontId="3"/>
  </si>
  <si>
    <t>南太平洋</t>
    <rPh sb="0" eb="4">
      <t>ミナミタイヘイヨウ</t>
    </rPh>
    <phoneticPr fontId="3"/>
  </si>
  <si>
    <t>その他</t>
    <rPh sb="2" eb="3">
      <t>タ</t>
    </rPh>
    <phoneticPr fontId="3"/>
  </si>
  <si>
    <t>※2022年度会員様アンケートより</t>
    <rPh sb="5" eb="7">
      <t>ネンド</t>
    </rPh>
    <rPh sb="7" eb="9">
      <t>カイイン</t>
    </rPh>
    <rPh sb="9" eb="10">
      <t>サマ</t>
    </rPh>
    <phoneticPr fontId="3"/>
  </si>
  <si>
    <t>AMI100</t>
  </si>
  <si>
    <t>AMA80</t>
  </si>
  <si>
    <t>OGU200</t>
  </si>
  <si>
    <t>EPA50</t>
  </si>
  <si>
    <t>HSO30</t>
  </si>
  <si>
    <t>HOO300</t>
  </si>
  <si>
    <t>MSE120</t>
  </si>
  <si>
    <t>予約日</t>
    <rPh sb="0" eb="2">
      <t>ヨヤク</t>
    </rPh>
    <rPh sb="2" eb="3">
      <t>ビ</t>
    </rPh>
    <phoneticPr fontId="3"/>
  </si>
  <si>
    <t>No.</t>
    <phoneticPr fontId="3"/>
  </si>
  <si>
    <t>会員番号</t>
    <rPh sb="0" eb="4">
      <t>カイインバンゴウ</t>
    </rPh>
    <phoneticPr fontId="3"/>
  </si>
  <si>
    <t>備考</t>
    <rPh sb="0" eb="2">
      <t>ビコウ</t>
    </rPh>
    <phoneticPr fontId="3"/>
  </si>
  <si>
    <t>予約時間</t>
    <rPh sb="0" eb="4">
      <t>ヨヤクジカン</t>
    </rPh>
    <phoneticPr fontId="3"/>
  </si>
  <si>
    <t>担当プランナー名</t>
    <rPh sb="0" eb="2">
      <t>タントウ</t>
    </rPh>
    <rPh sb="7" eb="8">
      <t>メイ</t>
    </rPh>
    <phoneticPr fontId="3"/>
  </si>
  <si>
    <t>宮本</t>
    <rPh sb="0" eb="2">
      <t>ミヤモト</t>
    </rPh>
    <phoneticPr fontId="3"/>
  </si>
  <si>
    <t>河合</t>
    <rPh sb="0" eb="2">
      <t>カワイ</t>
    </rPh>
    <phoneticPr fontId="3"/>
  </si>
  <si>
    <t>佐々木</t>
    <rPh sb="0" eb="3">
      <t>ササキ</t>
    </rPh>
    <phoneticPr fontId="3"/>
  </si>
  <si>
    <t>笠井</t>
    <rPh sb="0" eb="2">
      <t>カサイ</t>
    </rPh>
    <phoneticPr fontId="3"/>
  </si>
  <si>
    <t>FA2313</t>
    <phoneticPr fontId="3"/>
  </si>
  <si>
    <t>FA2320</t>
    <phoneticPr fontId="3"/>
  </si>
  <si>
    <t>FA2355</t>
    <phoneticPr fontId="3"/>
  </si>
  <si>
    <t>FA2366</t>
    <phoneticPr fontId="3"/>
  </si>
  <si>
    <t>FA2344</t>
    <phoneticPr fontId="3"/>
  </si>
  <si>
    <t>FA2310</t>
    <phoneticPr fontId="3"/>
  </si>
  <si>
    <t>FA2376</t>
    <phoneticPr fontId="3"/>
  </si>
  <si>
    <t>FA2332</t>
    <phoneticPr fontId="3"/>
  </si>
  <si>
    <t>FA2307</t>
    <phoneticPr fontId="3"/>
  </si>
  <si>
    <t>FA2341</t>
    <phoneticPr fontId="3"/>
  </si>
  <si>
    <t>水島　倫子</t>
    <rPh sb="0" eb="2">
      <t>ミズシマ</t>
    </rPh>
    <rPh sb="3" eb="5">
      <t>トモコ</t>
    </rPh>
    <phoneticPr fontId="3"/>
  </si>
  <si>
    <t>森　繁希</t>
    <rPh sb="0" eb="1">
      <t>モリ</t>
    </rPh>
    <rPh sb="2" eb="4">
      <t>シゲキ</t>
    </rPh>
    <phoneticPr fontId="3"/>
  </si>
  <si>
    <t>安田　麻紗美</t>
    <rPh sb="0" eb="2">
      <t>ヤスダ</t>
    </rPh>
    <rPh sb="3" eb="6">
      <t>マサミ</t>
    </rPh>
    <phoneticPr fontId="3"/>
  </si>
  <si>
    <t>西田　博</t>
    <rPh sb="0" eb="2">
      <t>ニシダ</t>
    </rPh>
    <rPh sb="3" eb="4">
      <t>ヒロシ</t>
    </rPh>
    <phoneticPr fontId="3"/>
  </si>
  <si>
    <t>白木　さゆり</t>
    <rPh sb="0" eb="2">
      <t>シロキ</t>
    </rPh>
    <phoneticPr fontId="3"/>
  </si>
  <si>
    <t>竹岡　優</t>
    <rPh sb="0" eb="2">
      <t>タケオカ</t>
    </rPh>
    <rPh sb="3" eb="4">
      <t>ユウ</t>
    </rPh>
    <phoneticPr fontId="3"/>
  </si>
  <si>
    <t>三田村　信吾</t>
    <rPh sb="0" eb="3">
      <t>ミタムラ</t>
    </rPh>
    <rPh sb="4" eb="6">
      <t>シンゴ</t>
    </rPh>
    <phoneticPr fontId="3"/>
  </si>
  <si>
    <t>園部　有彩</t>
    <rPh sb="0" eb="2">
      <t>ソノベ</t>
    </rPh>
    <rPh sb="3" eb="5">
      <t>アリサ</t>
    </rPh>
    <phoneticPr fontId="3"/>
  </si>
  <si>
    <t>山田　彰</t>
    <rPh sb="0" eb="2">
      <t>ヤマダ</t>
    </rPh>
    <rPh sb="3" eb="4">
      <t>アキラ</t>
    </rPh>
    <phoneticPr fontId="3"/>
  </si>
  <si>
    <t>来嶋　奈緒</t>
    <rPh sb="0" eb="2">
      <t>キジマ</t>
    </rPh>
    <rPh sb="3" eb="5">
      <t>ナオ</t>
    </rPh>
    <phoneticPr fontId="3"/>
  </si>
  <si>
    <t>林　野々花</t>
    <rPh sb="0" eb="1">
      <t>ハヤシ</t>
    </rPh>
    <rPh sb="2" eb="5">
      <t>ノノカ</t>
    </rPh>
    <phoneticPr fontId="3"/>
  </si>
  <si>
    <t>宮田　桜</t>
    <rPh sb="0" eb="2">
      <t>ミヤタ</t>
    </rPh>
    <rPh sb="3" eb="4">
      <t>サクラ</t>
    </rPh>
    <phoneticPr fontId="3"/>
  </si>
  <si>
    <t>那須　祥太</t>
    <rPh sb="0" eb="2">
      <t>ナス</t>
    </rPh>
    <rPh sb="3" eb="5">
      <t>ショウタ</t>
    </rPh>
    <phoneticPr fontId="3"/>
  </si>
  <si>
    <t>岡崎　悠平</t>
    <rPh sb="0" eb="2">
      <t>オカザキ</t>
    </rPh>
    <rPh sb="3" eb="5">
      <t>ユウヘイ</t>
    </rPh>
    <phoneticPr fontId="3"/>
  </si>
  <si>
    <t>百田　奈未</t>
    <rPh sb="0" eb="2">
      <t>モモタ</t>
    </rPh>
    <rPh sb="3" eb="5">
      <t>ナミ</t>
    </rPh>
    <phoneticPr fontId="3"/>
  </si>
  <si>
    <t>杉山　舞衣子</t>
    <rPh sb="0" eb="2">
      <t>スギヤマ</t>
    </rPh>
    <rPh sb="3" eb="6">
      <t>マイコ</t>
    </rPh>
    <phoneticPr fontId="3"/>
  </si>
  <si>
    <t>岡谷　行彦</t>
    <rPh sb="0" eb="2">
      <t>オカヤ</t>
    </rPh>
    <rPh sb="3" eb="5">
      <t>ユキヒコ</t>
    </rPh>
    <phoneticPr fontId="3"/>
  </si>
  <si>
    <t>予約者名</t>
    <rPh sb="0" eb="3">
      <t>ヨヤクシャ</t>
    </rPh>
    <rPh sb="3" eb="4">
      <t>メイ</t>
    </rPh>
    <phoneticPr fontId="3"/>
  </si>
  <si>
    <t>フリガナ</t>
    <phoneticPr fontId="3"/>
  </si>
  <si>
    <t>ミズシマ　トモコ</t>
  </si>
  <si>
    <t>モリ　シゲキ</t>
  </si>
  <si>
    <t>ヤスダ　マサミ</t>
  </si>
  <si>
    <t>ニシダ　ヒロシ</t>
  </si>
  <si>
    <t>シロキ　サユリ</t>
  </si>
  <si>
    <t>タケオカ　ユウ</t>
  </si>
  <si>
    <t>ミタムラ　シンゴ</t>
  </si>
  <si>
    <t>ソノベ　アリサ</t>
  </si>
  <si>
    <t>ヤマダ　アキラ</t>
  </si>
  <si>
    <t>キジマ　ナオ</t>
  </si>
  <si>
    <t>ハヤシ　ノノカ</t>
  </si>
  <si>
    <t>ミヤタ　サクラ</t>
  </si>
  <si>
    <t>ナス　ショウタ</t>
  </si>
  <si>
    <t>オカザキ　ユウヘイ</t>
  </si>
  <si>
    <t>モモタ　ナミ</t>
  </si>
  <si>
    <t>スギヤマ　マイコ</t>
  </si>
  <si>
    <t>オカヤ　ユキヒコ</t>
  </si>
  <si>
    <t>会員</t>
    <rPh sb="0" eb="2">
      <t>カイイン</t>
    </rPh>
    <phoneticPr fontId="3"/>
  </si>
  <si>
    <t>非会員</t>
    <rPh sb="0" eb="3">
      <t>ヒカイイン</t>
    </rPh>
    <phoneticPr fontId="3"/>
  </si>
  <si>
    <t>■予約件数</t>
    <rPh sb="1" eb="5">
      <t>ヨヤクケンスウ</t>
    </rPh>
    <phoneticPr fontId="3"/>
  </si>
  <si>
    <t>相談会予約状況</t>
    <rPh sb="0" eb="3">
      <t>ソウダンカイ</t>
    </rPh>
    <rPh sb="3" eb="5">
      <t>ヨヤク</t>
    </rPh>
    <rPh sb="5" eb="7">
      <t>ジョウキョウ</t>
    </rPh>
    <phoneticPr fontId="3"/>
  </si>
  <si>
    <t>その他アジア</t>
    <rPh sb="2" eb="3">
      <t>タ</t>
    </rPh>
    <phoneticPr fontId="3"/>
  </si>
  <si>
    <t>海外挙式　人気エリア　アジア＆南太平洋リゾート</t>
    <rPh sb="0" eb="4">
      <t>カイガイキョシキ</t>
    </rPh>
    <rPh sb="5" eb="7">
      <t>ニンキ</t>
    </rPh>
    <rPh sb="15" eb="19">
      <t>ミナミタイヘイヨウ</t>
    </rPh>
    <phoneticPr fontId="3"/>
  </si>
  <si>
    <t>高池　リン</t>
    <rPh sb="0" eb="2">
      <t>タカイケ</t>
    </rPh>
    <phoneticPr fontId="3"/>
  </si>
  <si>
    <t>タカイケ　リン</t>
    <phoneticPr fontId="3"/>
  </si>
  <si>
    <t>エリア</t>
  </si>
  <si>
    <t>オセアニア</t>
    <phoneticPr fontId="3"/>
  </si>
  <si>
    <t>FA2359</t>
    <phoneticPr fontId="3"/>
  </si>
  <si>
    <t>申込コード</t>
    <rPh sb="0" eb="2">
      <t>モウシコミ</t>
    </rPh>
    <phoneticPr fontId="3"/>
  </si>
  <si>
    <t>地域</t>
    <rPh sb="0" eb="2">
      <t>チイキ</t>
    </rPh>
    <phoneticPr fontId="3"/>
  </si>
  <si>
    <t>最大収容人数</t>
    <rPh sb="0" eb="6">
      <t>サイダイシュウヨウニンズウ</t>
    </rPh>
    <phoneticPr fontId="3"/>
  </si>
  <si>
    <t>食事形式</t>
    <rPh sb="0" eb="4">
      <t>ショクジケイシキ</t>
    </rPh>
    <phoneticPr fontId="3"/>
  </si>
  <si>
    <t>小沢　陽菜</t>
    <rPh sb="0" eb="2">
      <t>オザワ</t>
    </rPh>
    <rPh sb="3" eb="4">
      <t>ヒ</t>
    </rPh>
    <rPh sb="4" eb="5">
      <t>ナ</t>
    </rPh>
    <phoneticPr fontId="3"/>
  </si>
  <si>
    <t>オザワ　ヒナ</t>
    <phoneticPr fontId="3"/>
  </si>
  <si>
    <t>会場名</t>
    <rPh sb="0" eb="3">
      <t>カイジョウメイ</t>
    </rPh>
    <phoneticPr fontId="3"/>
  </si>
  <si>
    <t>※非会員の予約の場合、会員番号は未入力にしてください。</t>
    <rPh sb="1" eb="2">
      <t>ヒ</t>
    </rPh>
    <rPh sb="2" eb="4">
      <t>カイイン</t>
    </rPh>
    <rPh sb="5" eb="7">
      <t>ヨヤク</t>
    </rPh>
    <rPh sb="8" eb="10">
      <t>バアイ</t>
    </rPh>
    <rPh sb="11" eb="15">
      <t>カイインバンゴウ</t>
    </rPh>
    <rPh sb="16" eb="19">
      <t>ミニュウリョク</t>
    </rPh>
    <phoneticPr fontId="3"/>
  </si>
  <si>
    <t>地域名</t>
    <rPh sb="0" eb="3">
      <t>チイキメイ</t>
    </rPh>
    <phoneticPr fontId="3"/>
  </si>
  <si>
    <t>回答者（人）</t>
    <rPh sb="0" eb="3">
      <t>カイトウシャ</t>
    </rPh>
    <rPh sb="4" eb="5">
      <t>ニン</t>
    </rPh>
    <phoneticPr fontId="3"/>
  </si>
  <si>
    <t>・海外挙式後は、親しい仲間たちと気軽なパーティーでOK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3"/>
  </si>
  <si>
    <t>※国内パーティーについてもお気軽にご相談ください。</t>
    <rPh sb="1" eb="3">
      <t>コクナイ</t>
    </rPh>
    <rPh sb="14" eb="16">
      <t>キガル</t>
    </rPh>
    <rPh sb="18" eb="20">
      <t>ソウダン</t>
    </rPh>
    <phoneticPr fontId="3"/>
  </si>
  <si>
    <t>「海外挙式＆国内パーティー」と「国内挙式（披露宴含む）＆ハネムーン」の平均予算を比較しました。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6" eb="18">
      <t>コクナイ</t>
    </rPh>
    <rPh sb="18" eb="20">
      <t>キョシキ</t>
    </rPh>
    <rPh sb="21" eb="24">
      <t>ヒロウエン</t>
    </rPh>
    <rPh sb="24" eb="25">
      <t>フク</t>
    </rPh>
    <rPh sb="35" eb="37">
      <t>ヘイキン</t>
    </rPh>
    <rPh sb="37" eb="39">
      <t>ヨサン</t>
    </rPh>
    <rPh sb="40" eb="42">
      <t>ヒカク</t>
    </rPh>
    <phoneticPr fontId="3"/>
  </si>
  <si>
    <t>・挙式とハネムーンを兼ねるので、国内挙式より低予算</t>
    <rPh sb="1" eb="3">
      <t>キョシキ</t>
    </rPh>
    <rPh sb="10" eb="11">
      <t>カ</t>
    </rPh>
    <rPh sb="16" eb="18">
      <t>コクナイ</t>
    </rPh>
    <rPh sb="18" eb="20">
      <t>キョシキ</t>
    </rPh>
    <rPh sb="22" eb="25">
      <t>テイヨサン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</si>
</sst>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i/>
      <sz val="9"/>
      <name val="游ゴシック"/>
      <family val="3"/>
      <charset val="128"/>
      <scheme val="minor"/>
    </font>
    <font>
      <b/>
      <sz val="16"/>
      <color theme="3" tint="-0.499984740745262"/>
      <name val="游ゴシック"/>
      <family val="3"/>
      <charset val="128"/>
      <scheme val="minor"/>
    </font>
    <font>
      <b/>
      <sz val="22"/>
      <color theme="0"/>
      <name val="メイリオ"/>
      <family val="3"/>
      <charset val="128"/>
    </font>
    <font>
      <sz val="11"/>
      <color theme="4" tint="-0.249977111117893"/>
      <name val="游ゴシック"/>
      <family val="3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7030A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6" tint="-0.24994659260841701"/>
      </left>
      <right style="thin">
        <color theme="4" tint="-0.499984740745262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4" tint="-0.499984740745262"/>
      </left>
      <right style="thin">
        <color theme="6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2" applyFont="1" applyAlignment="1">
      <alignment horizontal="right"/>
    </xf>
    <xf numFmtId="0" fontId="1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 indent="1"/>
    </xf>
    <xf numFmtId="176" fontId="0" fillId="0" borderId="0" xfId="0" applyNumberForma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 applyAlignment="1">
      <alignment vertical="top"/>
    </xf>
    <xf numFmtId="0" fontId="16" fillId="0" borderId="0" xfId="0" applyFont="1">
      <alignment vertical="center"/>
    </xf>
    <xf numFmtId="0" fontId="17" fillId="4" borderId="0" xfId="0" applyFont="1" applyFill="1">
      <alignment vertical="center"/>
    </xf>
    <xf numFmtId="0" fontId="7" fillId="4" borderId="0" xfId="0" applyFont="1" applyFill="1">
      <alignment vertical="center"/>
    </xf>
    <xf numFmtId="0" fontId="8" fillId="5" borderId="2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/>
    </xf>
    <xf numFmtId="0" fontId="8" fillId="5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4" xfId="1" applyNumberFormat="1" applyFont="1" applyBorder="1">
      <alignment vertical="center"/>
    </xf>
    <xf numFmtId="0" fontId="9" fillId="0" borderId="0" xfId="0" applyFont="1">
      <alignment vertical="center"/>
    </xf>
    <xf numFmtId="0" fontId="12" fillId="3" borderId="0" xfId="0" applyFont="1" applyFill="1" applyAlignment="1">
      <alignment horizontal="center" vertical="top"/>
    </xf>
    <xf numFmtId="0" fontId="9" fillId="0" borderId="0" xfId="0" applyFont="1" applyAlignment="1">
      <alignment horizontal="center" vertical="center"/>
    </xf>
  </cellXfs>
  <cellStyles count="3">
    <cellStyle name="Explanatory Text" xfId="2" builtinId="53"/>
    <cellStyle name="Normal" xfId="0" builtinId="0"/>
    <cellStyle name="Percent" xfId="1" builtinId="5"/>
  </cellStyles>
  <dxfs count="14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76" formatCode="m/d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solid">
          <fgColor indexed="64"/>
          <bgColor rgb="FFCCCCFF"/>
        </patternFill>
      </fill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CCCCFF"/>
      <color rgb="FF9966FF"/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平均予算比較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ご提案!$C$31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オセアニア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国内挙式＆ハネムーン</c:v>
                </c:pt>
              </c:strCache>
            </c:strRef>
          </c:cat>
          <c:val>
            <c:numRef>
              <c:f>ご提案!$C$32:$C$38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A-4CAB-9CB4-6973150F4F4E}"/>
            </c:ext>
          </c:extLst>
        </c:ser>
        <c:ser>
          <c:idx val="1"/>
          <c:order val="1"/>
          <c:tx>
            <c:strRef>
              <c:f>ご提案!$D$31</c:f>
              <c:strCache>
                <c:ptCount val="1"/>
                <c:pt idx="0">
                  <c:v>旅費・滞在費用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オセアニア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国内挙式＆ハネムーン</c:v>
                </c:pt>
              </c:strCache>
            </c:strRef>
          </c:cat>
          <c:val>
            <c:numRef>
              <c:f>ご提案!$D$32:$D$38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CA-4CAB-9CB4-6973150F4F4E}"/>
            </c:ext>
          </c:extLst>
        </c:ser>
        <c:ser>
          <c:idx val="2"/>
          <c:order val="2"/>
          <c:tx>
            <c:strRef>
              <c:f>ご提案!$E$31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オセアニア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国内挙式＆ハネムーン</c:v>
                </c:pt>
              </c:strCache>
            </c:strRef>
          </c:cat>
          <c:val>
            <c:numRef>
              <c:f>ご提案!$E$32:$E$38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CA-4CAB-9CB4-6973150F4F4E}"/>
            </c:ext>
          </c:extLst>
        </c:ser>
        <c:ser>
          <c:idx val="3"/>
          <c:order val="3"/>
          <c:tx>
            <c:strRef>
              <c:f>ご提案!$F$31</c:f>
              <c:strCache>
                <c:ptCount val="1"/>
                <c:pt idx="0">
                  <c:v>国内パーティー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オセアニア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国内挙式＆ハネムーン</c:v>
                </c:pt>
              </c:strCache>
            </c:strRef>
          </c:cat>
          <c:val>
            <c:numRef>
              <c:f>ご提案!$F$32:$F$38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CA-4CAB-9CB4-6973150F4F4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90872064"/>
        <c:axId val="690869440"/>
      </c:barChart>
      <c:catAx>
        <c:axId val="690872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0869440"/>
        <c:crosses val="autoZero"/>
        <c:auto val="1"/>
        <c:lblAlgn val="ctr"/>
        <c:lblOffset val="100"/>
        <c:noMultiLvlLbl val="0"/>
      </c:catAx>
      <c:valAx>
        <c:axId val="690869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087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rgbClr val="FF00FF"/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0">
                <a:solidFill>
                  <a:srgbClr val="FF00FF"/>
                </a:solidFill>
              </a:rPr>
              <a:t>海外挙式　憧れのアジア＆南太平洋リゾート！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rgbClr val="FF00FF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3557941620933751"/>
          <c:y val="0.27762484689413824"/>
          <c:w val="0.32884134432690865"/>
          <c:h val="0.6511058617672791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shade val="41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EC-4AC3-AE1F-D0F248FF919C}"/>
              </c:ext>
            </c:extLst>
          </c:dPt>
          <c:dPt>
            <c:idx val="1"/>
            <c:bubble3D val="0"/>
            <c:spPr>
              <a:solidFill>
                <a:srgbClr val="FF99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FC2-46D8-9D64-955EA4E33BC8}"/>
              </c:ext>
            </c:extLst>
          </c:dPt>
          <c:dPt>
            <c:idx val="2"/>
            <c:bubble3D val="0"/>
            <c:spPr>
              <a:solidFill>
                <a:schemeClr val="accent3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FC2-46D8-9D64-955EA4E33BC8}"/>
              </c:ext>
            </c:extLst>
          </c:dPt>
          <c:dPt>
            <c:idx val="3"/>
            <c:bubble3D val="0"/>
            <c:spPr>
              <a:solidFill>
                <a:schemeClr val="accent3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FC2-46D8-9D64-955EA4E33BC8}"/>
              </c:ext>
            </c:extLst>
          </c:dPt>
          <c:dPt>
            <c:idx val="4"/>
            <c:bubble3D val="0"/>
            <c:spPr>
              <a:solidFill>
                <a:schemeClr val="accent3">
                  <a:shade val="8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FC2-46D8-9D64-955EA4E33BC8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EC-4AC3-AE1F-D0F248FF919C}"/>
              </c:ext>
            </c:extLst>
          </c:dPt>
          <c:dPt>
            <c:idx val="6"/>
            <c:bubble3D val="0"/>
            <c:spPr>
              <a:solidFill>
                <a:schemeClr val="accent3">
                  <a:tint val="89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6EC-4AC3-AE1F-D0F248FF919C}"/>
              </c:ext>
            </c:extLst>
          </c:dPt>
          <c:dPt>
            <c:idx val="7"/>
            <c:bubble3D val="0"/>
            <c:spPr>
              <a:solidFill>
                <a:schemeClr val="accent3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6EC-4AC3-AE1F-D0F248FF919C}"/>
              </c:ext>
            </c:extLst>
          </c:dPt>
          <c:dPt>
            <c:idx val="8"/>
            <c:bubble3D val="0"/>
            <c:spPr>
              <a:solidFill>
                <a:schemeClr val="accent3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6EC-4AC3-AE1F-D0F248FF919C}"/>
              </c:ext>
            </c:extLst>
          </c:dPt>
          <c:dPt>
            <c:idx val="9"/>
            <c:bubble3D val="0"/>
            <c:spPr>
              <a:solidFill>
                <a:schemeClr val="accent3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5FC2-46D8-9D64-955EA4E33BC8}"/>
              </c:ext>
            </c:extLst>
          </c:dPt>
          <c:dPt>
            <c:idx val="10"/>
            <c:bubble3D val="0"/>
            <c:spPr>
              <a:solidFill>
                <a:schemeClr val="accent3">
                  <a:tint val="4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FC2-46D8-9D64-955EA4E33BC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EC-4AC3-AE1F-D0F248FF919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ja-JP" sz="11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FC2-46D8-9D64-955EA4E33BC8}"/>
                </c:ext>
              </c:extLst>
            </c:dLbl>
            <c:dLbl>
              <c:idx val="6"/>
              <c:layout>
                <c:manualLayout>
                  <c:x val="-0.2042473731187642"/>
                  <c:y val="0.150298162729658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6EC-4AC3-AE1F-D0F248FF919C}"/>
                </c:ext>
              </c:extLst>
            </c:dLbl>
            <c:dLbl>
              <c:idx val="7"/>
              <c:layout>
                <c:manualLayout>
                  <c:x val="-0.23777371262935568"/>
                  <c:y val="6.6505686789151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EC-4AC3-AE1F-D0F248FF919C}"/>
                </c:ext>
              </c:extLst>
            </c:dLbl>
            <c:dLbl>
              <c:idx val="8"/>
              <c:layout>
                <c:manualLayout>
                  <c:x val="-0.10808973373277835"/>
                  <c:y val="2.23177602799650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ja-JP"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EC-4AC3-AE1F-D0F248FF919C}"/>
                </c:ext>
              </c:extLst>
            </c:dLbl>
            <c:dLbl>
              <c:idx val="9"/>
              <c:layout>
                <c:manualLayout>
                  <c:x val="1.0101010101010102E-2"/>
                  <c:y val="3.60013998250218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7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4276094276094277E-2"/>
                      <c:h val="0.123333333333333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5FC2-46D8-9D64-955EA4E33B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人気エリアアンケート!$B$3:$B$13</c:f>
              <c:strCache>
                <c:ptCount val="11"/>
                <c:pt idx="0">
                  <c:v>地域名</c:v>
                </c:pt>
                <c:pt idx="1">
                  <c:v>バリ島</c:v>
                </c:pt>
                <c:pt idx="2">
                  <c:v>プーケット</c:v>
                </c:pt>
                <c:pt idx="3">
                  <c:v>モルディブ</c:v>
                </c:pt>
                <c:pt idx="4">
                  <c:v>タヒチ</c:v>
                </c:pt>
                <c:pt idx="5">
                  <c:v>セブ島</c:v>
                </c:pt>
                <c:pt idx="6">
                  <c:v>フィジー</c:v>
                </c:pt>
                <c:pt idx="7">
                  <c:v>セントーサ</c:v>
                </c:pt>
                <c:pt idx="8">
                  <c:v>ニューカレドニア</c:v>
                </c:pt>
                <c:pt idx="9">
                  <c:v>その他</c:v>
                </c:pt>
                <c:pt idx="10">
                  <c:v>※2022年度会員様アンケートより</c:v>
                </c:pt>
              </c:strCache>
            </c:strRef>
          </c:cat>
          <c:val>
            <c:numRef>
              <c:f>人気エリアアンケート!$D$3:$D$13</c:f>
              <c:numCache>
                <c:formatCode>General</c:formatCode>
                <c:ptCount val="11"/>
                <c:pt idx="0">
                  <c:v>0</c:v>
                </c:pt>
                <c:pt idx="1">
                  <c:v>265</c:v>
                </c:pt>
                <c:pt idx="2">
                  <c:v>154</c:v>
                </c:pt>
                <c:pt idx="3">
                  <c:v>82</c:v>
                </c:pt>
                <c:pt idx="4">
                  <c:v>53</c:v>
                </c:pt>
                <c:pt idx="5">
                  <c:v>42</c:v>
                </c:pt>
                <c:pt idx="6">
                  <c:v>38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EC-4AC3-AE1F-D0F248FF91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16</xdr:row>
      <xdr:rowOff>0</xdr:rowOff>
    </xdr:from>
    <xdr:to>
      <xdr:col>7</xdr:col>
      <xdr:colOff>0</xdr:colOff>
      <xdr:row>29</xdr:row>
      <xdr:rowOff>0</xdr:rowOff>
    </xdr:to>
    <xdr:graphicFrame macro="">
      <xdr:nvGraphicFramePr>
        <xdr:cNvPr id="2" name="グラフ 1" descr="平均予算比較">
          <a:extLst>
            <a:ext uri="{FF2B5EF4-FFF2-40B4-BE49-F238E27FC236}">
              <a16:creationId xmlns:a16="http://schemas.microsoft.com/office/drawing/2014/main" id="{08298EE7-67A7-4195-B228-A7429AEE7E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876300</xdr:colOff>
      <xdr:row>0</xdr:row>
      <xdr:rowOff>0</xdr:rowOff>
    </xdr:from>
    <xdr:to>
      <xdr:col>3</xdr:col>
      <xdr:colOff>81675</xdr:colOff>
      <xdr:row>0</xdr:row>
      <xdr:rowOff>396000</xdr:rowOff>
    </xdr:to>
    <xdr:pic>
      <xdr:nvPicPr>
        <xdr:cNvPr id="6" name="グラフィックス １" descr="アカソケイ 単色塗りつぶし">
          <a:extLst>
            <a:ext uri="{FF2B5EF4-FFF2-40B4-BE49-F238E27FC236}">
              <a16:creationId xmlns:a16="http://schemas.microsoft.com/office/drawing/2014/main" id="{B67E5948-904A-7EE7-9C3C-E06773528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28900" y="0"/>
          <a:ext cx="396000" cy="396000"/>
        </a:xfrm>
        <a:prstGeom prst="rect">
          <a:avLst/>
        </a:prstGeom>
      </xdr:spPr>
    </xdr:pic>
    <xdr:clientData/>
  </xdr:twoCellAnchor>
  <xdr:twoCellAnchor editAs="oneCell">
    <xdr:from>
      <xdr:col>4</xdr:col>
      <xdr:colOff>1371600</xdr:colOff>
      <xdr:row>0</xdr:row>
      <xdr:rowOff>0</xdr:rowOff>
    </xdr:from>
    <xdr:to>
      <xdr:col>5</xdr:col>
      <xdr:colOff>291225</xdr:colOff>
      <xdr:row>0</xdr:row>
      <xdr:rowOff>396000</xdr:rowOff>
    </xdr:to>
    <xdr:pic>
      <xdr:nvPicPr>
        <xdr:cNvPr id="7" name="グラフィックス １" descr="アカソケイ 単色塗りつぶし">
          <a:extLst>
            <a:ext uri="{FF2B5EF4-FFF2-40B4-BE49-F238E27FC236}">
              <a16:creationId xmlns:a16="http://schemas.microsoft.com/office/drawing/2014/main" id="{5C9147B8-FA42-896D-C151-7E49E1225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791200" y="0"/>
          <a:ext cx="396000" cy="39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13</xdr:col>
      <xdr:colOff>0</xdr:colOff>
      <xdr:row>13</xdr:row>
      <xdr:rowOff>0</xdr:rowOff>
    </xdr:to>
    <xdr:graphicFrame macro="">
      <xdr:nvGraphicFramePr>
        <xdr:cNvPr id="3" name="グラフ 2" descr="人気エリアアンケート結果グラフ">
          <a:extLst>
            <a:ext uri="{FF2B5EF4-FFF2-40B4-BE49-F238E27FC236}">
              <a16:creationId xmlns:a16="http://schemas.microsoft.com/office/drawing/2014/main" id="{711A0153-D0C1-E9CA-C4DF-77F04F7DC7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E8E2A0-74C6-4216-A497-94DCEEEED96A}" name="平均予算" displayName="平均予算" ref="B31:G38" totalsRowShown="0" headerRowDxfId="13">
  <autoFilter ref="B31:G38" xr:uid="{2BD98587-CD83-49A8-A647-30015945CD34}"/>
  <tableColumns count="6">
    <tableColumn id="1" xr3:uid="{511C178C-0AC8-468B-80AF-D05A1F38B2E8}" name="挙式場所"/>
    <tableColumn id="2" xr3:uid="{0154D525-983D-4275-B064-74613ED995E1}" name="挙式費用"/>
    <tableColumn id="3" xr3:uid="{953E3743-1D9F-40F8-A3E2-61C368558A6C}" name="旅費・滞在費用"/>
    <tableColumn id="4" xr3:uid="{84394D85-09FB-4DED-A37C-541198FA3249}" name="オプション費用"/>
    <tableColumn id="5" xr3:uid="{BCCB08A4-A356-4666-8021-D2817B40861F}" name="国内パーティー"/>
    <tableColumn id="6" xr3:uid="{D4E64DF9-8A77-4739-9F2D-A1907116B545}" name="合計" dataDxfId="12">
      <calculatedColumnFormula>SUM(平均予算[[#This Row],[挙式費用]:[国内パーティー]])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BA8A8E-E535-490D-A770-A3E770275C56}" name="会場リスト" displayName="会場リスト" ref="B3:F10" totalsRowShown="0" headerRowDxfId="11">
  <autoFilter ref="B3:F10" xr:uid="{DABA8A8E-E535-490D-A770-A3E770275C56}"/>
  <tableColumns count="5">
    <tableColumn id="1" xr3:uid="{9615A9E3-801A-4190-9CB1-4368A2DEF2BF}" name="申込コード" dataDxfId="10"/>
    <tableColumn id="2" xr3:uid="{A40CA416-13B3-433B-8C89-DFBD793552A7}" name="地域"/>
    <tableColumn id="4" xr3:uid="{ACDE1E8D-4064-40D7-AC12-02723829C0D4}" name="会場名"/>
    <tableColumn id="7" xr3:uid="{E2A2984F-1271-496A-BC8C-BD03FB20370F}" name="最大収容人数"/>
    <tableColumn id="6" xr3:uid="{A702DDA2-2C90-4A9E-B3D6-9F6B94A2190B}" name="食事形式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A15E6A-6DCF-4D9B-BD4C-8008784F8C7E}" name="相談会予約状況" displayName="相談会予約状況" ref="B3:I22" totalsRowShown="0" headerRowDxfId="9" dataDxfId="8">
  <autoFilter ref="B3:I22" xr:uid="{9E3CF11F-5541-4822-B7AA-9F662115E9CF}"/>
  <tableColumns count="8">
    <tableColumn id="1" xr3:uid="{C7EC9E6D-DB88-40A0-B8C5-D5310E87646E}" name="No." dataDxfId="7"/>
    <tableColumn id="2" xr3:uid="{EF142CDA-9F77-48ED-9048-FE188EAA3DDF}" name="予約日" dataDxfId="6"/>
    <tableColumn id="3" xr3:uid="{306BE596-054A-4AB3-8E9E-62E119D9D744}" name="予約時間" dataDxfId="5"/>
    <tableColumn id="5" xr3:uid="{ABC6ECDE-893B-4125-9D54-8DA3BF7B861B}" name="会員番号" dataDxfId="4"/>
    <tableColumn id="7" xr3:uid="{7A6C5A8D-08DF-45CD-B312-7CE2E2B2FA53}" name="予約者名" dataDxfId="3"/>
    <tableColumn id="8" xr3:uid="{F4515E70-7A99-48C9-824C-AF2F21EB6C49}" name="フリガナ" dataDxfId="2"/>
    <tableColumn id="4" xr3:uid="{4D2FCD62-4089-4D51-BAA6-13150892C704}" name="担当プランナー名" dataDxfId="1"/>
    <tableColumn id="6" xr3:uid="{91BC4BC6-7F5F-4BDA-AB1A-B339B870A254}" name="備考" dataDxfId="0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A6B40DC-CB21-4387-A52A-E9FAB960E9B0}" name="アンケート結果" displayName="アンケート結果" ref="B3:D12" totalsRowShown="0">
  <autoFilter ref="B3:D12" xr:uid="{8A6B40DC-CB21-4387-A52A-E9FAB960E9B0}"/>
  <tableColumns count="3">
    <tableColumn id="1" xr3:uid="{2FC90901-B83F-463D-BE6D-D39B25540AC0}" name="地域名"/>
    <tableColumn id="2" xr3:uid="{EC8EDD3B-492B-4C91-B916-8ED20D078AE9}" name="エリア"/>
    <tableColumn id="3" xr3:uid="{275E2D94-61FF-4725-B675-3151329B8D5F}" name="回答者（人）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B50EE-FBCB-4929-9AE1-37DB8379CE97}">
  <dimension ref="B1:G38"/>
  <sheetViews>
    <sheetView tabSelected="1" zoomScaleNormal="100" workbookViewId="0"/>
  </sheetViews>
  <sheetFormatPr defaultRowHeight="18.75" x14ac:dyDescent="0.4"/>
  <cols>
    <col min="1" max="1" width="3.625" customWidth="1"/>
    <col min="2" max="2" width="19.375" customWidth="1"/>
    <col min="3" max="3" width="15.625" customWidth="1"/>
    <col min="4" max="5" width="19.375" bestFit="1" customWidth="1"/>
    <col min="6" max="6" width="19.375" customWidth="1"/>
    <col min="7" max="7" width="15.625" customWidth="1"/>
  </cols>
  <sheetData>
    <row r="1" spans="2:7" s="17" customFormat="1" ht="33.950000000000003" customHeight="1" x14ac:dyDescent="0.4">
      <c r="B1" s="28" t="s">
        <v>0</v>
      </c>
      <c r="C1" s="28"/>
      <c r="D1" s="28"/>
      <c r="E1" s="28"/>
      <c r="F1" s="28"/>
      <c r="G1" s="28"/>
    </row>
    <row r="3" spans="2:7" x14ac:dyDescent="0.4">
      <c r="B3" s="12" t="s">
        <v>1</v>
      </c>
    </row>
    <row r="4" spans="2:7" x14ac:dyDescent="0.4">
      <c r="B4" s="12" t="s">
        <v>2</v>
      </c>
    </row>
    <row r="6" spans="2:7" ht="24" x14ac:dyDescent="0.4">
      <c r="B6" s="10" t="s">
        <v>3</v>
      </c>
      <c r="C6" s="10"/>
      <c r="D6" s="10"/>
      <c r="E6" s="10"/>
      <c r="F6" s="10"/>
      <c r="G6" s="10"/>
    </row>
    <row r="7" spans="2:7" x14ac:dyDescent="0.4">
      <c r="B7" s="13" t="s">
        <v>4</v>
      </c>
    </row>
    <row r="8" spans="2:7" x14ac:dyDescent="0.4">
      <c r="B8" s="13" t="s">
        <v>5</v>
      </c>
    </row>
    <row r="9" spans="2:7" x14ac:dyDescent="0.4">
      <c r="B9" s="13" t="s">
        <v>6</v>
      </c>
    </row>
    <row r="10" spans="2:7" x14ac:dyDescent="0.4">
      <c r="B10" s="13" t="s">
        <v>144</v>
      </c>
    </row>
    <row r="11" spans="2:7" x14ac:dyDescent="0.4">
      <c r="B11" s="13" t="s">
        <v>141</v>
      </c>
    </row>
    <row r="12" spans="2:7" x14ac:dyDescent="0.4">
      <c r="B12" s="13" t="s">
        <v>142</v>
      </c>
    </row>
    <row r="14" spans="2:7" ht="24" x14ac:dyDescent="0.4">
      <c r="B14" s="10" t="s">
        <v>7</v>
      </c>
      <c r="C14" s="11"/>
      <c r="D14" s="11"/>
      <c r="E14" s="11"/>
      <c r="F14" s="11"/>
      <c r="G14" s="11"/>
    </row>
    <row r="15" spans="2:7" x14ac:dyDescent="0.4">
      <c r="B15" t="s">
        <v>143</v>
      </c>
    </row>
    <row r="16" spans="2:7" x14ac:dyDescent="0.35">
      <c r="G16" s="6" t="s">
        <v>41</v>
      </c>
    </row>
    <row r="30" spans="2:7" x14ac:dyDescent="0.25">
      <c r="G30" s="2" t="s">
        <v>8</v>
      </c>
    </row>
    <row r="31" spans="2:7" x14ac:dyDescent="0.4">
      <c r="B31" s="1" t="s">
        <v>9</v>
      </c>
      <c r="C31" s="1" t="s">
        <v>10</v>
      </c>
      <c r="D31" s="1" t="s">
        <v>11</v>
      </c>
      <c r="E31" s="1" t="s">
        <v>12</v>
      </c>
      <c r="F31" s="1" t="s">
        <v>13</v>
      </c>
      <c r="G31" s="1" t="s">
        <v>14</v>
      </c>
    </row>
    <row r="32" spans="2:7" x14ac:dyDescent="0.4">
      <c r="B32" t="s">
        <v>15</v>
      </c>
      <c r="C32">
        <v>32</v>
      </c>
      <c r="D32">
        <v>62</v>
      </c>
      <c r="E32">
        <v>25</v>
      </c>
      <c r="F32">
        <v>60</v>
      </c>
      <c r="G32">
        <f>SUM(平均予算[[#This Row],[挙式費用]:[国内パーティー]])</f>
        <v>179</v>
      </c>
    </row>
    <row r="33" spans="2:7" x14ac:dyDescent="0.4">
      <c r="B33" t="s">
        <v>16</v>
      </c>
      <c r="C33">
        <v>18</v>
      </c>
      <c r="D33">
        <v>37</v>
      </c>
      <c r="E33">
        <v>22</v>
      </c>
      <c r="F33">
        <v>60</v>
      </c>
      <c r="G33">
        <f>SUM(平均予算[[#This Row],[挙式費用]:[国内パーティー]])</f>
        <v>137</v>
      </c>
    </row>
    <row r="34" spans="2:7" x14ac:dyDescent="0.4">
      <c r="B34" t="s">
        <v>17</v>
      </c>
      <c r="C34">
        <v>24</v>
      </c>
      <c r="D34">
        <v>43</v>
      </c>
      <c r="E34">
        <v>21</v>
      </c>
      <c r="F34">
        <v>60</v>
      </c>
      <c r="G34">
        <f>SUM(平均予算[[#This Row],[挙式費用]:[国内パーティー]])</f>
        <v>148</v>
      </c>
    </row>
    <row r="35" spans="2:7" x14ac:dyDescent="0.4">
      <c r="B35" s="3" t="s">
        <v>129</v>
      </c>
      <c r="C35">
        <v>36</v>
      </c>
      <c r="D35">
        <v>71</v>
      </c>
      <c r="E35">
        <v>30</v>
      </c>
      <c r="F35">
        <v>60</v>
      </c>
      <c r="G35">
        <f>SUM(平均予算[[#This Row],[挙式費用]:[国内パーティー]])</f>
        <v>197</v>
      </c>
    </row>
    <row r="36" spans="2:7" x14ac:dyDescent="0.4">
      <c r="B36" t="s">
        <v>18</v>
      </c>
      <c r="C36">
        <v>55</v>
      </c>
      <c r="D36">
        <v>98</v>
      </c>
      <c r="E36">
        <v>35</v>
      </c>
      <c r="F36">
        <v>60</v>
      </c>
      <c r="G36">
        <f>SUM(平均予算[[#This Row],[挙式費用]:[国内パーティー]])</f>
        <v>248</v>
      </c>
    </row>
    <row r="37" spans="2:7" x14ac:dyDescent="0.4">
      <c r="B37" t="s">
        <v>19</v>
      </c>
      <c r="C37">
        <v>37</v>
      </c>
      <c r="D37">
        <v>88</v>
      </c>
      <c r="E37">
        <v>38</v>
      </c>
      <c r="F37">
        <v>60</v>
      </c>
      <c r="G37">
        <f>SUM(平均予算[[#This Row],[挙式費用]:[国内パーティー]])</f>
        <v>223</v>
      </c>
    </row>
    <row r="38" spans="2:7" x14ac:dyDescent="0.4">
      <c r="B38" s="3" t="s">
        <v>20</v>
      </c>
      <c r="C38">
        <v>380</v>
      </c>
      <c r="D38">
        <v>55</v>
      </c>
      <c r="E38" s="8" t="s">
        <v>21</v>
      </c>
      <c r="F38" s="8" t="s">
        <v>21</v>
      </c>
      <c r="G38">
        <f>SUM(平均予算[[#This Row],[挙式費用]:[国内パーティー]])</f>
        <v>435</v>
      </c>
    </row>
  </sheetData>
  <mergeCells count="1">
    <mergeCell ref="B1:G1"/>
  </mergeCells>
  <phoneticPr fontId="3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C5D66-BC75-4F87-B01A-0343E6CE3467}">
  <dimension ref="B1:G20"/>
  <sheetViews>
    <sheetView workbookViewId="0"/>
  </sheetViews>
  <sheetFormatPr defaultRowHeight="18.75" x14ac:dyDescent="0.4"/>
  <cols>
    <col min="1" max="1" width="3.625" customWidth="1"/>
    <col min="2" max="2" width="13.25" bestFit="1" customWidth="1"/>
    <col min="3" max="3" width="8.25" customWidth="1"/>
    <col min="4" max="4" width="24.625" customWidth="1"/>
    <col min="5" max="5" width="13.25" bestFit="1" customWidth="1"/>
    <col min="6" max="6" width="15.25" bestFit="1" customWidth="1"/>
    <col min="7" max="7" width="11.25" bestFit="1" customWidth="1"/>
  </cols>
  <sheetData>
    <row r="1" spans="2:7" ht="25.5" x14ac:dyDescent="0.4">
      <c r="B1" s="18" t="s">
        <v>22</v>
      </c>
      <c r="C1" s="4"/>
      <c r="D1" s="4"/>
      <c r="E1" s="4"/>
      <c r="F1" s="4"/>
      <c r="G1" s="4"/>
    </row>
    <row r="3" spans="2:7" x14ac:dyDescent="0.4">
      <c r="B3" s="19" t="s">
        <v>131</v>
      </c>
      <c r="C3" s="20" t="s">
        <v>132</v>
      </c>
      <c r="D3" s="20" t="s">
        <v>137</v>
      </c>
      <c r="E3" s="20" t="s">
        <v>133</v>
      </c>
      <c r="F3" s="20" t="s">
        <v>134</v>
      </c>
    </row>
    <row r="4" spans="2:7" x14ac:dyDescent="0.4">
      <c r="B4" t="s">
        <v>57</v>
      </c>
      <c r="C4" t="s">
        <v>23</v>
      </c>
      <c r="D4" t="s">
        <v>24</v>
      </c>
      <c r="E4">
        <v>100</v>
      </c>
      <c r="F4" t="s">
        <v>25</v>
      </c>
    </row>
    <row r="5" spans="2:7" x14ac:dyDescent="0.4">
      <c r="B5" t="s">
        <v>58</v>
      </c>
      <c r="C5" t="s">
        <v>23</v>
      </c>
      <c r="D5" t="s">
        <v>26</v>
      </c>
      <c r="E5">
        <v>80</v>
      </c>
      <c r="F5" t="s">
        <v>25</v>
      </c>
    </row>
    <row r="6" spans="2:7" x14ac:dyDescent="0.4">
      <c r="B6" t="s">
        <v>59</v>
      </c>
      <c r="C6" t="s">
        <v>27</v>
      </c>
      <c r="D6" t="s">
        <v>28</v>
      </c>
      <c r="E6">
        <v>200</v>
      </c>
      <c r="F6" t="s">
        <v>29</v>
      </c>
    </row>
    <row r="7" spans="2:7" x14ac:dyDescent="0.4">
      <c r="B7" t="s">
        <v>60</v>
      </c>
      <c r="C7" t="s">
        <v>30</v>
      </c>
      <c r="D7" t="s">
        <v>31</v>
      </c>
      <c r="E7">
        <v>50</v>
      </c>
      <c r="F7" t="s">
        <v>25</v>
      </c>
    </row>
    <row r="8" spans="2:7" x14ac:dyDescent="0.4">
      <c r="B8" t="s">
        <v>61</v>
      </c>
      <c r="C8" t="s">
        <v>32</v>
      </c>
      <c r="D8" t="s">
        <v>33</v>
      </c>
      <c r="E8">
        <v>30</v>
      </c>
      <c r="F8" t="s">
        <v>34</v>
      </c>
    </row>
    <row r="9" spans="2:7" x14ac:dyDescent="0.4">
      <c r="B9" t="s">
        <v>62</v>
      </c>
      <c r="C9" t="s">
        <v>32</v>
      </c>
      <c r="D9" t="s">
        <v>35</v>
      </c>
      <c r="E9">
        <v>300</v>
      </c>
      <c r="F9" t="s">
        <v>25</v>
      </c>
    </row>
    <row r="10" spans="2:7" x14ac:dyDescent="0.4">
      <c r="B10" t="s">
        <v>63</v>
      </c>
      <c r="C10" t="s">
        <v>36</v>
      </c>
      <c r="D10" t="s">
        <v>37</v>
      </c>
      <c r="E10">
        <v>120</v>
      </c>
      <c r="F10" t="s">
        <v>29</v>
      </c>
    </row>
    <row r="12" spans="2:7" x14ac:dyDescent="0.4">
      <c r="B12" s="5" t="s">
        <v>38</v>
      </c>
    </row>
    <row r="13" spans="2:7" x14ac:dyDescent="0.4">
      <c r="B13" s="21" t="s">
        <v>39</v>
      </c>
      <c r="C13" s="22"/>
      <c r="D13" s="23" t="s">
        <v>40</v>
      </c>
    </row>
    <row r="14" spans="2:7" x14ac:dyDescent="0.4">
      <c r="B14" s="24"/>
      <c r="C14" s="25" t="s">
        <v>42</v>
      </c>
      <c r="D14" s="26"/>
    </row>
    <row r="15" spans="2:7" x14ac:dyDescent="0.4">
      <c r="B15" s="24"/>
      <c r="C15" s="25" t="s">
        <v>42</v>
      </c>
      <c r="D15" s="26"/>
    </row>
    <row r="16" spans="2:7" x14ac:dyDescent="0.4">
      <c r="B16" s="24"/>
      <c r="C16" s="25" t="s">
        <v>42</v>
      </c>
      <c r="D16" s="26"/>
    </row>
    <row r="17" spans="2:4" x14ac:dyDescent="0.4">
      <c r="B17" s="24"/>
      <c r="C17" s="25" t="s">
        <v>42</v>
      </c>
      <c r="D17" s="26"/>
    </row>
    <row r="18" spans="2:4" x14ac:dyDescent="0.4">
      <c r="B18" s="24"/>
      <c r="C18" s="25" t="s">
        <v>42</v>
      </c>
      <c r="D18" s="26"/>
    </row>
    <row r="19" spans="2:4" x14ac:dyDescent="0.4">
      <c r="B19" s="24"/>
      <c r="C19" s="25" t="s">
        <v>42</v>
      </c>
      <c r="D19" s="26"/>
    </row>
    <row r="20" spans="2:4" x14ac:dyDescent="0.4">
      <c r="B20" s="27" t="s">
        <v>56</v>
      </c>
    </row>
  </sheetData>
  <phoneticPr fontId="3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1489D-5444-4CA3-B1A8-4C2B5E7731D8}">
  <dimension ref="B1:L22"/>
  <sheetViews>
    <sheetView workbookViewId="0"/>
  </sheetViews>
  <sheetFormatPr defaultRowHeight="18.75" x14ac:dyDescent="0.4"/>
  <cols>
    <col min="1" max="1" width="3.625" customWidth="1"/>
    <col min="2" max="2" width="6.625" customWidth="1"/>
    <col min="3" max="3" width="10.75" customWidth="1"/>
    <col min="4" max="4" width="12" customWidth="1"/>
    <col min="5" max="5" width="12.375" customWidth="1"/>
    <col min="6" max="6" width="15.5" customWidth="1"/>
    <col min="7" max="7" width="17.375" customWidth="1"/>
    <col min="8" max="8" width="19.625" customWidth="1"/>
    <col min="9" max="9" width="14.625" customWidth="1"/>
    <col min="10" max="10" width="6.25" customWidth="1"/>
    <col min="12" max="12" width="11.25" bestFit="1" customWidth="1"/>
  </cols>
  <sheetData>
    <row r="1" spans="2:12" ht="25.5" x14ac:dyDescent="0.4">
      <c r="B1" s="18" t="s">
        <v>123</v>
      </c>
      <c r="C1" s="4"/>
      <c r="D1" s="4"/>
      <c r="E1" s="4"/>
      <c r="F1" s="4"/>
      <c r="G1" s="4"/>
      <c r="H1" s="4"/>
      <c r="I1" s="4"/>
    </row>
    <row r="2" spans="2:12" x14ac:dyDescent="0.4">
      <c r="E2" s="16" t="s">
        <v>138</v>
      </c>
      <c r="K2" t="s">
        <v>122</v>
      </c>
    </row>
    <row r="3" spans="2:12" x14ac:dyDescent="0.4">
      <c r="B3" s="1" t="s">
        <v>65</v>
      </c>
      <c r="C3" s="1" t="s">
        <v>64</v>
      </c>
      <c r="D3" s="1" t="s">
        <v>68</v>
      </c>
      <c r="E3" s="1" t="s">
        <v>66</v>
      </c>
      <c r="F3" s="1" t="s">
        <v>101</v>
      </c>
      <c r="G3" s="1" t="s">
        <v>102</v>
      </c>
      <c r="H3" s="1" t="s">
        <v>69</v>
      </c>
      <c r="I3" s="1" t="s">
        <v>67</v>
      </c>
      <c r="K3" s="9" t="s">
        <v>120</v>
      </c>
      <c r="L3" s="9">
        <v>11</v>
      </c>
    </row>
    <row r="4" spans="2:12" x14ac:dyDescent="0.4">
      <c r="B4">
        <v>1</v>
      </c>
      <c r="C4" s="14">
        <v>45143</v>
      </c>
      <c r="D4" s="15">
        <v>0.45833333333333331</v>
      </c>
      <c r="E4" t="s">
        <v>74</v>
      </c>
      <c r="F4" t="s">
        <v>84</v>
      </c>
      <c r="G4" t="s">
        <v>103</v>
      </c>
      <c r="H4" t="s">
        <v>72</v>
      </c>
      <c r="K4" s="9" t="s">
        <v>121</v>
      </c>
      <c r="L4" s="9"/>
    </row>
    <row r="5" spans="2:12" x14ac:dyDescent="0.4">
      <c r="B5">
        <v>2</v>
      </c>
      <c r="C5" s="14">
        <v>45143</v>
      </c>
      <c r="D5" s="15">
        <v>0.58333333333333337</v>
      </c>
      <c r="E5" t="s">
        <v>75</v>
      </c>
      <c r="F5" t="s">
        <v>85</v>
      </c>
      <c r="G5" t="s">
        <v>104</v>
      </c>
      <c r="H5" t="s">
        <v>70</v>
      </c>
    </row>
    <row r="6" spans="2:12" x14ac:dyDescent="0.4">
      <c r="B6">
        <v>3</v>
      </c>
      <c r="C6" s="14">
        <v>45144</v>
      </c>
      <c r="D6" s="15">
        <v>0.45833333333333331</v>
      </c>
      <c r="F6" t="s">
        <v>86</v>
      </c>
      <c r="G6" t="s">
        <v>105</v>
      </c>
    </row>
    <row r="7" spans="2:12" x14ac:dyDescent="0.4">
      <c r="B7">
        <v>4</v>
      </c>
      <c r="C7" s="14">
        <v>45144</v>
      </c>
      <c r="D7" s="15">
        <v>0.58333333333333337</v>
      </c>
      <c r="E7" t="s">
        <v>76</v>
      </c>
      <c r="F7" t="s">
        <v>87</v>
      </c>
      <c r="G7" t="s">
        <v>106</v>
      </c>
      <c r="H7" t="s">
        <v>70</v>
      </c>
    </row>
    <row r="8" spans="2:12" x14ac:dyDescent="0.4">
      <c r="B8">
        <v>5</v>
      </c>
      <c r="C8" s="14">
        <v>45146</v>
      </c>
      <c r="D8" s="15">
        <v>0.79166666666666663</v>
      </c>
      <c r="F8" t="s">
        <v>88</v>
      </c>
      <c r="G8" t="s">
        <v>107</v>
      </c>
    </row>
    <row r="9" spans="2:12" x14ac:dyDescent="0.4">
      <c r="B9">
        <v>6</v>
      </c>
      <c r="C9" s="14">
        <v>45148</v>
      </c>
      <c r="D9" s="15">
        <v>0.79166666666666663</v>
      </c>
      <c r="E9" t="s">
        <v>77</v>
      </c>
      <c r="F9" t="s">
        <v>89</v>
      </c>
      <c r="G9" t="s">
        <v>108</v>
      </c>
      <c r="H9" t="s">
        <v>70</v>
      </c>
    </row>
    <row r="10" spans="2:12" x14ac:dyDescent="0.4">
      <c r="B10">
        <v>7</v>
      </c>
      <c r="C10" s="14">
        <v>45149</v>
      </c>
      <c r="D10" s="15">
        <v>0.45833333333333331</v>
      </c>
      <c r="E10" t="s">
        <v>78</v>
      </c>
      <c r="F10" t="s">
        <v>90</v>
      </c>
      <c r="G10" t="s">
        <v>109</v>
      </c>
      <c r="H10" t="s">
        <v>71</v>
      </c>
    </row>
    <row r="11" spans="2:12" x14ac:dyDescent="0.4">
      <c r="B11">
        <v>8</v>
      </c>
      <c r="C11" s="14">
        <v>45150</v>
      </c>
      <c r="D11" s="15">
        <v>0.45833333333333331</v>
      </c>
      <c r="E11" t="s">
        <v>79</v>
      </c>
      <c r="F11" t="s">
        <v>91</v>
      </c>
      <c r="G11" t="s">
        <v>110</v>
      </c>
      <c r="H11" t="s">
        <v>72</v>
      </c>
    </row>
    <row r="12" spans="2:12" x14ac:dyDescent="0.4">
      <c r="B12">
        <v>9</v>
      </c>
      <c r="C12" s="14">
        <v>45150</v>
      </c>
      <c r="D12" s="15">
        <v>0.58333333333333337</v>
      </c>
      <c r="F12" t="s">
        <v>135</v>
      </c>
      <c r="G12" t="s">
        <v>136</v>
      </c>
    </row>
    <row r="13" spans="2:12" x14ac:dyDescent="0.4">
      <c r="B13">
        <v>10</v>
      </c>
      <c r="C13" s="14">
        <v>45150</v>
      </c>
      <c r="D13" s="15">
        <v>0.79166666666666663</v>
      </c>
      <c r="E13" t="s">
        <v>130</v>
      </c>
      <c r="F13" t="s">
        <v>92</v>
      </c>
      <c r="G13" t="s">
        <v>111</v>
      </c>
    </row>
    <row r="14" spans="2:12" x14ac:dyDescent="0.4">
      <c r="B14">
        <v>11</v>
      </c>
      <c r="C14" s="14">
        <v>45151</v>
      </c>
      <c r="D14" s="15">
        <v>0.45833333333333331</v>
      </c>
      <c r="F14" t="s">
        <v>93</v>
      </c>
      <c r="G14" t="s">
        <v>112</v>
      </c>
    </row>
    <row r="15" spans="2:12" x14ac:dyDescent="0.4">
      <c r="B15">
        <v>12</v>
      </c>
      <c r="C15" s="14">
        <v>45151</v>
      </c>
      <c r="D15" s="15">
        <v>0.58333333333333337</v>
      </c>
      <c r="E15" t="s">
        <v>80</v>
      </c>
      <c r="F15" t="s">
        <v>94</v>
      </c>
      <c r="G15" t="s">
        <v>113</v>
      </c>
      <c r="H15" t="s">
        <v>71</v>
      </c>
    </row>
    <row r="16" spans="2:12" x14ac:dyDescent="0.4">
      <c r="B16">
        <v>13</v>
      </c>
      <c r="C16" s="14">
        <v>45152</v>
      </c>
      <c r="D16" s="15">
        <v>0.79166666666666663</v>
      </c>
      <c r="E16" t="s">
        <v>81</v>
      </c>
      <c r="F16" t="s">
        <v>126</v>
      </c>
      <c r="G16" t="s">
        <v>127</v>
      </c>
      <c r="H16" t="s">
        <v>70</v>
      </c>
    </row>
    <row r="17" spans="2:8" x14ac:dyDescent="0.4">
      <c r="B17">
        <v>14</v>
      </c>
      <c r="C17" s="14">
        <v>45157</v>
      </c>
      <c r="D17" s="15">
        <v>0.45833333333333331</v>
      </c>
      <c r="F17" t="s">
        <v>95</v>
      </c>
      <c r="G17" t="s">
        <v>114</v>
      </c>
    </row>
    <row r="18" spans="2:8" x14ac:dyDescent="0.4">
      <c r="B18">
        <v>15</v>
      </c>
      <c r="C18" s="14">
        <v>45157</v>
      </c>
      <c r="D18" s="15">
        <v>0.58333333333333337</v>
      </c>
      <c r="E18" t="s">
        <v>82</v>
      </c>
      <c r="F18" t="s">
        <v>96</v>
      </c>
      <c r="G18" t="s">
        <v>115</v>
      </c>
      <c r="H18" t="s">
        <v>72</v>
      </c>
    </row>
    <row r="19" spans="2:8" x14ac:dyDescent="0.4">
      <c r="B19">
        <v>16</v>
      </c>
      <c r="C19" s="14">
        <v>45158</v>
      </c>
      <c r="D19" s="15">
        <v>0.45833333333333331</v>
      </c>
      <c r="F19" t="s">
        <v>97</v>
      </c>
      <c r="G19" t="s">
        <v>116</v>
      </c>
    </row>
    <row r="20" spans="2:8" x14ac:dyDescent="0.4">
      <c r="B20">
        <v>17</v>
      </c>
      <c r="C20" s="14">
        <v>45163</v>
      </c>
      <c r="D20" s="15">
        <v>0.58333333333333337</v>
      </c>
      <c r="F20" t="s">
        <v>98</v>
      </c>
      <c r="G20" t="s">
        <v>117</v>
      </c>
    </row>
    <row r="21" spans="2:8" x14ac:dyDescent="0.4">
      <c r="B21">
        <v>18</v>
      </c>
      <c r="C21" s="14">
        <v>45164</v>
      </c>
      <c r="D21" s="15">
        <v>0.45833333333333331</v>
      </c>
      <c r="E21" t="s">
        <v>83</v>
      </c>
      <c r="F21" t="s">
        <v>99</v>
      </c>
      <c r="G21" t="s">
        <v>118</v>
      </c>
      <c r="H21" t="s">
        <v>73</v>
      </c>
    </row>
    <row r="22" spans="2:8" x14ac:dyDescent="0.4">
      <c r="B22">
        <v>19</v>
      </c>
      <c r="C22" s="14">
        <v>45165</v>
      </c>
      <c r="D22" s="15">
        <v>0.45833333333333331</v>
      </c>
      <c r="F22" t="s">
        <v>100</v>
      </c>
      <c r="G22" t="s">
        <v>119</v>
      </c>
    </row>
  </sheetData>
  <phoneticPr fontId="3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36740-906E-46C3-B528-B431B8DA72DA}">
  <dimension ref="B1:D13"/>
  <sheetViews>
    <sheetView workbookViewId="0"/>
  </sheetViews>
  <sheetFormatPr defaultRowHeight="18.75" x14ac:dyDescent="0.4"/>
  <cols>
    <col min="1" max="1" width="3.625" customWidth="1"/>
    <col min="2" max="2" width="25.875" customWidth="1"/>
    <col min="3" max="3" width="14.125" customWidth="1"/>
    <col min="4" max="4" width="14" customWidth="1"/>
    <col min="6" max="6" width="11.25" bestFit="1" customWidth="1"/>
  </cols>
  <sheetData>
    <row r="1" spans="2:4" ht="25.5" x14ac:dyDescent="0.4">
      <c r="B1" s="7" t="s">
        <v>125</v>
      </c>
      <c r="C1" s="4"/>
      <c r="D1" s="4"/>
    </row>
    <row r="3" spans="2:4" x14ac:dyDescent="0.4">
      <c r="B3" t="s">
        <v>139</v>
      </c>
      <c r="C3" t="s">
        <v>128</v>
      </c>
      <c r="D3" t="s">
        <v>140</v>
      </c>
    </row>
    <row r="4" spans="2:4" x14ac:dyDescent="0.4">
      <c r="B4" t="s">
        <v>17</v>
      </c>
      <c r="C4" t="s">
        <v>45</v>
      </c>
      <c r="D4">
        <v>265</v>
      </c>
    </row>
    <row r="5" spans="2:4" x14ac:dyDescent="0.4">
      <c r="B5" t="s">
        <v>43</v>
      </c>
      <c r="C5" t="s">
        <v>47</v>
      </c>
      <c r="D5">
        <v>154</v>
      </c>
    </row>
    <row r="6" spans="2:4" x14ac:dyDescent="0.4">
      <c r="B6" t="s">
        <v>50</v>
      </c>
      <c r="C6" t="s">
        <v>54</v>
      </c>
      <c r="D6">
        <v>82</v>
      </c>
    </row>
    <row r="7" spans="2:4" x14ac:dyDescent="0.4">
      <c r="B7" t="s">
        <v>52</v>
      </c>
      <c r="C7" t="s">
        <v>54</v>
      </c>
      <c r="D7">
        <v>53</v>
      </c>
    </row>
    <row r="8" spans="2:4" x14ac:dyDescent="0.4">
      <c r="B8" t="s">
        <v>44</v>
      </c>
      <c r="C8" t="s">
        <v>46</v>
      </c>
      <c r="D8">
        <v>42</v>
      </c>
    </row>
    <row r="9" spans="2:4" x14ac:dyDescent="0.4">
      <c r="B9" t="s">
        <v>53</v>
      </c>
      <c r="C9" t="s">
        <v>54</v>
      </c>
      <c r="D9">
        <v>38</v>
      </c>
    </row>
    <row r="10" spans="2:4" x14ac:dyDescent="0.4">
      <c r="B10" t="s">
        <v>49</v>
      </c>
      <c r="C10" t="s">
        <v>48</v>
      </c>
      <c r="D10">
        <v>22</v>
      </c>
    </row>
    <row r="11" spans="2:4" x14ac:dyDescent="0.4">
      <c r="B11" t="s">
        <v>51</v>
      </c>
      <c r="C11" t="s">
        <v>54</v>
      </c>
      <c r="D11">
        <v>21</v>
      </c>
    </row>
    <row r="12" spans="2:4" x14ac:dyDescent="0.4">
      <c r="B12" t="s">
        <v>55</v>
      </c>
      <c r="C12" t="s">
        <v>124</v>
      </c>
      <c r="D12">
        <v>12</v>
      </c>
    </row>
    <row r="13" spans="2:4" x14ac:dyDescent="0.4">
      <c r="B13" s="29" t="s">
        <v>56</v>
      </c>
      <c r="C13" s="29"/>
      <c r="D13" s="29"/>
    </row>
  </sheetData>
  <sortState xmlns:xlrd2="http://schemas.microsoft.com/office/spreadsheetml/2017/richdata2" ref="B4:D13">
    <sortCondition descending="1" ref="D4:D13"/>
  </sortState>
  <mergeCells count="1">
    <mergeCell ref="B13:D13"/>
  </mergeCells>
  <phoneticPr fontId="3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ご提案</vt:lpstr>
      <vt:lpstr>会場リスト</vt:lpstr>
      <vt:lpstr>相談会予約状況</vt:lpstr>
      <vt:lpstr>人気エリアアンケート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2022-12-08T01:24:41Z</dcterms:created>
  <dcterms:modified xsi:type="dcterms:W3CDTF">2023-04-24T05:22:25Z</dcterms:modified>
</cp:coreProperties>
</file>