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情リテ修正\fpt2116\情報リテラシーWindows11・Office2021対応\表計算編\"/>
    </mc:Choice>
  </mc:AlternateContent>
  <xr:revisionPtr revIDLastSave="0" documentId="13_ncr:1_{9B5594A5-7ECC-4324-A8B7-4CBBE0D5512C}" xr6:coauthVersionLast="47" xr6:coauthVersionMax="47" xr10:uidLastSave="{00000000-0000-0000-0000-000000000000}"/>
  <bookViews>
    <workbookView xWindow="-120" yWindow="-120" windowWidth="24240" windowHeight="13020" xr2:uid="{9A9737BF-196D-49F4-A8F6-7D98376B3855}"/>
  </bookViews>
  <sheets>
    <sheet name="相対参照" sheetId="1" r:id="rId1"/>
    <sheet name="絶対参照" sheetId="2" r:id="rId2"/>
    <sheet name="書式のコピー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3" l="1"/>
  <c r="F19" i="3"/>
  <c r="C19" i="3"/>
  <c r="I18" i="3"/>
  <c r="I19" i="3" s="1"/>
  <c r="H18" i="3"/>
  <c r="H19" i="3" s="1"/>
  <c r="G18" i="3"/>
  <c r="F18" i="3"/>
  <c r="E18" i="3"/>
  <c r="E19" i="3" s="1"/>
  <c r="D18" i="3"/>
  <c r="D19" i="3" s="1"/>
  <c r="C18" i="3"/>
  <c r="I14" i="3"/>
  <c r="H14" i="3"/>
  <c r="E14" i="3"/>
  <c r="D14" i="3"/>
  <c r="I13" i="3"/>
  <c r="H13" i="3"/>
  <c r="G13" i="3"/>
  <c r="G14" i="3" s="1"/>
  <c r="F13" i="3"/>
  <c r="F14" i="3" s="1"/>
  <c r="E13" i="3"/>
  <c r="D13" i="3"/>
  <c r="C13" i="3"/>
  <c r="C14" i="3" s="1"/>
  <c r="G9" i="3"/>
  <c r="F9" i="3"/>
  <c r="C9" i="3"/>
  <c r="I8" i="3"/>
  <c r="I9" i="3" s="1"/>
  <c r="H8" i="3"/>
  <c r="H9" i="3" s="1"/>
  <c r="G8" i="3"/>
  <c r="F8" i="3"/>
  <c r="E8" i="3"/>
  <c r="E9" i="3" s="1"/>
  <c r="D8" i="3"/>
  <c r="D9" i="3" s="1"/>
  <c r="C8" i="3"/>
  <c r="G13" i="2"/>
  <c r="G12" i="2"/>
  <c r="G11" i="2"/>
  <c r="G10" i="2"/>
  <c r="G9" i="2"/>
  <c r="G8" i="2"/>
  <c r="G7" i="2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<sst xmlns="http://schemas.openxmlformats.org/spreadsheetml/2006/main" count="75" uniqueCount="37">
  <si>
    <t>アルバイト週給計算</t>
    <rPh sb="5" eb="7">
      <t>シュウキュウ</t>
    </rPh>
    <rPh sb="7" eb="9">
      <t>ケイサン</t>
    </rPh>
    <phoneticPr fontId="3"/>
  </si>
  <si>
    <t>名前</t>
    <rPh sb="0" eb="2">
      <t>ナマエ</t>
    </rPh>
    <phoneticPr fontId="3"/>
  </si>
  <si>
    <t>時給</t>
    <rPh sb="0" eb="2">
      <t>ジキュウ</t>
    </rPh>
    <phoneticPr fontId="3"/>
  </si>
  <si>
    <t>週勤務時間</t>
    <rPh sb="0" eb="1">
      <t>シュウ</t>
    </rPh>
    <rPh sb="1" eb="3">
      <t>キンム</t>
    </rPh>
    <rPh sb="3" eb="5">
      <t>ジカン</t>
    </rPh>
    <phoneticPr fontId="3"/>
  </si>
  <si>
    <t>週給</t>
    <rPh sb="0" eb="2">
      <t>シュウキュウ</t>
    </rPh>
    <phoneticPr fontId="3"/>
  </si>
  <si>
    <t>月</t>
    <rPh sb="0" eb="1">
      <t>ゲツ</t>
    </rPh>
    <phoneticPr fontId="3"/>
  </si>
  <si>
    <t>火</t>
  </si>
  <si>
    <t>水</t>
  </si>
  <si>
    <t>木</t>
  </si>
  <si>
    <t>金</t>
  </si>
  <si>
    <t>佐々木　健太</t>
    <rPh sb="0" eb="3">
      <t>ササキ</t>
    </rPh>
    <rPh sb="4" eb="6">
      <t>ケンタ</t>
    </rPh>
    <phoneticPr fontId="3"/>
  </si>
  <si>
    <t>大野　英子</t>
    <rPh sb="0" eb="2">
      <t>オオノ</t>
    </rPh>
    <rPh sb="3" eb="5">
      <t>エイコ</t>
    </rPh>
    <phoneticPr fontId="3"/>
  </si>
  <si>
    <t>花田　真理</t>
    <rPh sb="0" eb="2">
      <t>ハナダ</t>
    </rPh>
    <rPh sb="3" eb="5">
      <t>マリ</t>
    </rPh>
    <phoneticPr fontId="3"/>
  </si>
  <si>
    <t>野村　剛史</t>
    <rPh sb="0" eb="2">
      <t>ノムラ</t>
    </rPh>
    <rPh sb="3" eb="5">
      <t>ツヨシ</t>
    </rPh>
    <phoneticPr fontId="3"/>
  </si>
  <si>
    <t>吉沢　あかね</t>
    <rPh sb="0" eb="2">
      <t>ヨシザワ</t>
    </rPh>
    <phoneticPr fontId="3"/>
  </si>
  <si>
    <t>宗川　純一</t>
    <rPh sb="0" eb="2">
      <t>ムネカワ</t>
    </rPh>
    <rPh sb="3" eb="5">
      <t>ジュンイチ</t>
    </rPh>
    <phoneticPr fontId="3"/>
  </si>
  <si>
    <t>竹内　彬</t>
    <rPh sb="0" eb="2">
      <t>タケウチ</t>
    </rPh>
    <rPh sb="3" eb="4">
      <t>アキラ</t>
    </rPh>
    <phoneticPr fontId="3"/>
  </si>
  <si>
    <t>23区東部人口統計</t>
    <rPh sb="2" eb="3">
      <t>ク</t>
    </rPh>
    <rPh sb="3" eb="5">
      <t>トウブ</t>
    </rPh>
    <rPh sb="5" eb="7">
      <t>ジンコウ</t>
    </rPh>
    <rPh sb="7" eb="9">
      <t>トウケイ</t>
    </rPh>
    <phoneticPr fontId="3"/>
  </si>
  <si>
    <t>65歳以上人口推移</t>
    <rPh sb="2" eb="5">
      <t>サイイジョウ</t>
    </rPh>
    <rPh sb="5" eb="7">
      <t>ジンコウ</t>
    </rPh>
    <rPh sb="7" eb="9">
      <t>スイイ</t>
    </rPh>
    <phoneticPr fontId="3"/>
  </si>
  <si>
    <t>単位：人</t>
    <rPh sb="0" eb="2">
      <t>タンイ</t>
    </rPh>
    <rPh sb="3" eb="4">
      <t>ニン</t>
    </rPh>
    <phoneticPr fontId="3"/>
  </si>
  <si>
    <t>区名</t>
    <rPh sb="0" eb="1">
      <t>ク</t>
    </rPh>
    <rPh sb="1" eb="2">
      <t>メイ</t>
    </rPh>
    <phoneticPr fontId="3"/>
  </si>
  <si>
    <t>台東区</t>
    <rPh sb="0" eb="3">
      <t>タイトウク</t>
    </rPh>
    <phoneticPr fontId="3"/>
  </si>
  <si>
    <t>墨田区</t>
    <rPh sb="0" eb="3">
      <t>スミダク</t>
    </rPh>
    <phoneticPr fontId="3"/>
  </si>
  <si>
    <t>江東区</t>
    <rPh sb="0" eb="3">
      <t>コウトウク</t>
    </rPh>
    <phoneticPr fontId="3"/>
  </si>
  <si>
    <t>荒川区</t>
    <rPh sb="0" eb="3">
      <t>アラカワク</t>
    </rPh>
    <phoneticPr fontId="3"/>
  </si>
  <si>
    <t>足立区</t>
    <rPh sb="0" eb="3">
      <t>アダチク</t>
    </rPh>
    <phoneticPr fontId="3"/>
  </si>
  <si>
    <t>葛飾区</t>
    <rPh sb="0" eb="3">
      <t>カツシカク</t>
    </rPh>
    <phoneticPr fontId="3"/>
  </si>
  <si>
    <t>江戸川区</t>
    <rPh sb="0" eb="4">
      <t>エドガワク</t>
    </rPh>
    <phoneticPr fontId="3"/>
  </si>
  <si>
    <t>2005年</t>
    <rPh sb="4" eb="5">
      <t>ネン</t>
    </rPh>
    <phoneticPr fontId="3"/>
  </si>
  <si>
    <t>2010年</t>
    <rPh sb="4" eb="5">
      <t>ネン</t>
    </rPh>
    <phoneticPr fontId="3"/>
  </si>
  <si>
    <t>2015年</t>
    <rPh sb="4" eb="5">
      <t>ネン</t>
    </rPh>
    <phoneticPr fontId="3"/>
  </si>
  <si>
    <r>
      <t>面積（km</t>
    </r>
    <r>
      <rPr>
        <vertAlign val="superscript"/>
        <sz val="11"/>
        <color theme="1"/>
        <rFont val="游ゴシック"/>
        <family val="3"/>
        <charset val="128"/>
        <scheme val="minor"/>
      </rPr>
      <t>2</t>
    </r>
    <r>
      <rPr>
        <sz val="11"/>
        <color theme="1"/>
        <rFont val="游ゴシック"/>
        <family val="3"/>
        <charset val="128"/>
        <scheme val="minor"/>
      </rPr>
      <t>）</t>
    </r>
    <rPh sb="0" eb="2">
      <t>メンセキ</t>
    </rPh>
    <phoneticPr fontId="3"/>
  </si>
  <si>
    <t>15歳未満</t>
    <rPh sb="2" eb="5">
      <t>サイミマン</t>
    </rPh>
    <phoneticPr fontId="3"/>
  </si>
  <si>
    <t>15～64歳</t>
    <rPh sb="5" eb="6">
      <t>サイ</t>
    </rPh>
    <phoneticPr fontId="3"/>
  </si>
  <si>
    <t>65歳以上</t>
    <rPh sb="2" eb="5">
      <t>サイイジョウ</t>
    </rPh>
    <phoneticPr fontId="3"/>
  </si>
  <si>
    <t>総数</t>
    <rPh sb="0" eb="2">
      <t>ソウスウ</t>
    </rPh>
    <phoneticPr fontId="3"/>
  </si>
  <si>
    <t>人口密度</t>
    <rPh sb="0" eb="2">
      <t>ジンコウ</t>
    </rPh>
    <rPh sb="2" eb="4">
      <t>ミツド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</si>
</sst>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m&quot;月&quot;d&quot;日&quot;;@"/>
    <numFmt numFmtId="177" formatCode="0.0"/>
    <numFmt numFmtId="178" formatCode="_ * #,##0_ ;[Red]_ * &quot;△&quot;#,##0_ ;_ * &quot;-&quot;_ ;_ @_ 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vertAlign val="superscript"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name val="游明朝"/>
      <family val="1"/>
      <charset val="128"/>
    </font>
    <font>
      <sz val="11"/>
      <name val="游ゴシック"/>
      <family val="3"/>
      <charset val="128"/>
      <scheme val="minor"/>
    </font>
    <font>
      <sz val="11"/>
      <name val="游ゴシック"/>
      <family val="3"/>
      <charset val="128"/>
    </font>
    <font>
      <sz val="11"/>
      <color theme="1"/>
      <name val="游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2" borderId="2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2" xfId="0" applyBorder="1">
      <alignment vertical="center"/>
    </xf>
    <xf numFmtId="6" fontId="0" fillId="0" borderId="2" xfId="2" applyFont="1" applyBorder="1">
      <alignment vertical="center"/>
    </xf>
    <xf numFmtId="177" fontId="0" fillId="0" borderId="2" xfId="0" applyNumberFormat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8" fontId="1" fillId="0" borderId="2" xfId="0" applyNumberFormat="1" applyFont="1" applyBorder="1">
      <alignment vertical="center"/>
    </xf>
    <xf numFmtId="178" fontId="9" fillId="0" borderId="4" xfId="1" applyNumberFormat="1" applyFont="1" applyBorder="1">
      <alignment vertical="center"/>
    </xf>
    <xf numFmtId="178" fontId="10" fillId="0" borderId="6" xfId="1" applyNumberFormat="1" applyFont="1" applyBorder="1">
      <alignment vertical="center"/>
    </xf>
    <xf numFmtId="178" fontId="10" fillId="0" borderId="8" xfId="1" applyNumberFormat="1" applyFont="1" applyBorder="1">
      <alignment vertical="center"/>
    </xf>
    <xf numFmtId="178" fontId="10" fillId="0" borderId="4" xfId="1" applyNumberFormat="1" applyFont="1" applyBorder="1">
      <alignment vertical="center"/>
    </xf>
    <xf numFmtId="178" fontId="11" fillId="2" borderId="2" xfId="0" applyNumberFormat="1" applyFont="1" applyFill="1" applyBorder="1">
      <alignment vertical="center"/>
    </xf>
    <xf numFmtId="0" fontId="5" fillId="0" borderId="11" xfId="0" applyFont="1" applyBorder="1" applyAlignment="1">
      <alignment horizontal="center" vertical="center"/>
    </xf>
    <xf numFmtId="177" fontId="5" fillId="0" borderId="14" xfId="0" applyNumberFormat="1" applyFont="1" applyBorder="1">
      <alignment vertical="center"/>
    </xf>
    <xf numFmtId="0" fontId="0" fillId="0" borderId="14" xfId="0" applyBorder="1" applyAlignment="1">
      <alignment horizontal="center" vertical="center"/>
    </xf>
    <xf numFmtId="178" fontId="9" fillId="0" borderId="14" xfId="1" applyNumberFormat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178" fontId="10" fillId="0" borderId="16" xfId="1" applyNumberFormat="1" applyFont="1" applyBorder="1">
      <alignment vertical="center"/>
    </xf>
    <xf numFmtId="0" fontId="0" fillId="6" borderId="14" xfId="0" applyFill="1" applyBorder="1" applyAlignment="1">
      <alignment horizontal="center" vertical="center"/>
    </xf>
    <xf numFmtId="178" fontId="8" fillId="6" borderId="14" xfId="1" applyNumberFormat="1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AF077D-950E-406E-BDC6-C4271743E643}">
  <dimension ref="A1:I11"/>
  <sheetViews>
    <sheetView tabSelected="1" workbookViewId="0"/>
  </sheetViews>
  <sheetFormatPr defaultRowHeight="18.75" x14ac:dyDescent="0.4"/>
  <cols>
    <col min="1" max="1" width="14.5" customWidth="1"/>
    <col min="3" max="7" width="9.75" customWidth="1"/>
    <col min="8" max="9" width="12.375" customWidth="1"/>
  </cols>
  <sheetData>
    <row r="1" spans="1:9" ht="24" x14ac:dyDescent="0.4">
      <c r="A1" s="1" t="s">
        <v>0</v>
      </c>
    </row>
    <row r="3" spans="1:9" x14ac:dyDescent="0.4">
      <c r="A3" s="26" t="s">
        <v>1</v>
      </c>
      <c r="B3" s="26" t="s">
        <v>2</v>
      </c>
      <c r="C3" s="2">
        <v>44228</v>
      </c>
      <c r="D3" s="2">
        <v>44229</v>
      </c>
      <c r="E3" s="2">
        <v>44230</v>
      </c>
      <c r="F3" s="2">
        <v>44231</v>
      </c>
      <c r="G3" s="2">
        <v>44232</v>
      </c>
      <c r="H3" s="26" t="s">
        <v>3</v>
      </c>
      <c r="I3" s="26" t="s">
        <v>4</v>
      </c>
    </row>
    <row r="4" spans="1:9" x14ac:dyDescent="0.4">
      <c r="A4" s="27"/>
      <c r="B4" s="27"/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27"/>
      <c r="I4" s="27"/>
    </row>
    <row r="5" spans="1:9" x14ac:dyDescent="0.4">
      <c r="A5" s="4" t="s">
        <v>10</v>
      </c>
      <c r="B5" s="5">
        <v>1350</v>
      </c>
      <c r="C5" s="6">
        <v>7</v>
      </c>
      <c r="D5" s="6">
        <v>7</v>
      </c>
      <c r="E5" s="6">
        <v>7.5</v>
      </c>
      <c r="F5" s="6">
        <v>7</v>
      </c>
      <c r="G5" s="6">
        <v>7</v>
      </c>
      <c r="H5" s="6">
        <f t="shared" ref="H5:H11" si="0">SUM(C5:G5)</f>
        <v>35.5</v>
      </c>
      <c r="I5" s="5"/>
    </row>
    <row r="6" spans="1:9" x14ac:dyDescent="0.4">
      <c r="A6" s="4" t="s">
        <v>11</v>
      </c>
      <c r="B6" s="5">
        <v>1350</v>
      </c>
      <c r="C6" s="6">
        <v>5</v>
      </c>
      <c r="D6" s="6"/>
      <c r="E6" s="6">
        <v>5</v>
      </c>
      <c r="F6" s="6"/>
      <c r="G6" s="6">
        <v>5</v>
      </c>
      <c r="H6" s="6">
        <f t="shared" si="0"/>
        <v>15</v>
      </c>
      <c r="I6" s="5"/>
    </row>
    <row r="7" spans="1:9" x14ac:dyDescent="0.4">
      <c r="A7" s="4" t="s">
        <v>12</v>
      </c>
      <c r="B7" s="5">
        <v>1300</v>
      </c>
      <c r="C7" s="6">
        <v>5.5</v>
      </c>
      <c r="D7" s="6">
        <v>5.5</v>
      </c>
      <c r="E7" s="6">
        <v>7</v>
      </c>
      <c r="F7" s="6">
        <v>5.5</v>
      </c>
      <c r="G7" s="6">
        <v>6.5</v>
      </c>
      <c r="H7" s="6">
        <f t="shared" si="0"/>
        <v>30</v>
      </c>
      <c r="I7" s="5"/>
    </row>
    <row r="8" spans="1:9" x14ac:dyDescent="0.4">
      <c r="A8" s="4" t="s">
        <v>13</v>
      </c>
      <c r="B8" s="5">
        <v>1300</v>
      </c>
      <c r="C8" s="6"/>
      <c r="D8" s="6">
        <v>6</v>
      </c>
      <c r="E8" s="6"/>
      <c r="F8" s="6">
        <v>6</v>
      </c>
      <c r="G8" s="6"/>
      <c r="H8" s="6">
        <f t="shared" si="0"/>
        <v>12</v>
      </c>
      <c r="I8" s="5"/>
    </row>
    <row r="9" spans="1:9" x14ac:dyDescent="0.4">
      <c r="A9" s="4" t="s">
        <v>14</v>
      </c>
      <c r="B9" s="5">
        <v>1300</v>
      </c>
      <c r="C9" s="6">
        <v>7.5</v>
      </c>
      <c r="D9" s="6">
        <v>7.5</v>
      </c>
      <c r="E9" s="6">
        <v>7.5</v>
      </c>
      <c r="F9" s="6">
        <v>7.5</v>
      </c>
      <c r="G9" s="6"/>
      <c r="H9" s="6">
        <f t="shared" si="0"/>
        <v>30</v>
      </c>
      <c r="I9" s="5"/>
    </row>
    <row r="10" spans="1:9" x14ac:dyDescent="0.4">
      <c r="A10" s="4" t="s">
        <v>15</v>
      </c>
      <c r="B10" s="5">
        <v>1250</v>
      </c>
      <c r="C10" s="6">
        <v>7</v>
      </c>
      <c r="D10" s="6">
        <v>7</v>
      </c>
      <c r="E10" s="6">
        <v>6.5</v>
      </c>
      <c r="F10" s="6"/>
      <c r="G10" s="6">
        <v>6.5</v>
      </c>
      <c r="H10" s="6">
        <f t="shared" si="0"/>
        <v>27</v>
      </c>
      <c r="I10" s="5"/>
    </row>
    <row r="11" spans="1:9" x14ac:dyDescent="0.4">
      <c r="A11" s="4" t="s">
        <v>16</v>
      </c>
      <c r="B11" s="5">
        <v>1100</v>
      </c>
      <c r="C11" s="6"/>
      <c r="D11" s="6"/>
      <c r="E11" s="6"/>
      <c r="F11" s="6">
        <v>8</v>
      </c>
      <c r="G11" s="6">
        <v>8</v>
      </c>
      <c r="H11" s="6">
        <f t="shared" si="0"/>
        <v>16</v>
      </c>
      <c r="I11" s="5"/>
    </row>
  </sheetData>
  <mergeCells count="4">
    <mergeCell ref="A3:A4"/>
    <mergeCell ref="B3:B4"/>
    <mergeCell ref="H3:H4"/>
    <mergeCell ref="I3:I4"/>
  </mergeCells>
  <phoneticPr fontId="3"/>
  <pageMargins left="0.7" right="0.7" top="0.75" bottom="0.75" header="0.3" footer="0.3"/>
  <ignoredErrors>
    <ignoredError sqref="H5:H1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6F5652-6AD3-47FF-B460-26F6F8D2EAA3}">
  <dimension ref="A1:H13"/>
  <sheetViews>
    <sheetView workbookViewId="0"/>
  </sheetViews>
  <sheetFormatPr defaultRowHeight="18.75" x14ac:dyDescent="0.4"/>
  <cols>
    <col min="1" max="1" width="14.5" customWidth="1"/>
    <col min="2" max="6" width="9.75" customWidth="1"/>
    <col min="7" max="8" width="12.375" customWidth="1"/>
  </cols>
  <sheetData>
    <row r="1" spans="1:8" ht="24" x14ac:dyDescent="0.4">
      <c r="A1" s="1" t="s">
        <v>0</v>
      </c>
    </row>
    <row r="3" spans="1:8" x14ac:dyDescent="0.4">
      <c r="A3" s="7" t="s">
        <v>2</v>
      </c>
      <c r="B3" s="5">
        <v>1300</v>
      </c>
    </row>
    <row r="5" spans="1:8" x14ac:dyDescent="0.4">
      <c r="A5" s="26" t="s">
        <v>1</v>
      </c>
      <c r="B5" s="2">
        <v>44228</v>
      </c>
      <c r="C5" s="2">
        <v>44229</v>
      </c>
      <c r="D5" s="2">
        <v>44230</v>
      </c>
      <c r="E5" s="2">
        <v>44231</v>
      </c>
      <c r="F5" s="2">
        <v>44232</v>
      </c>
      <c r="G5" s="26" t="s">
        <v>3</v>
      </c>
      <c r="H5" s="26" t="s">
        <v>4</v>
      </c>
    </row>
    <row r="6" spans="1:8" x14ac:dyDescent="0.4">
      <c r="A6" s="27"/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27"/>
      <c r="H6" s="27"/>
    </row>
    <row r="7" spans="1:8" x14ac:dyDescent="0.4">
      <c r="A7" s="4" t="s">
        <v>10</v>
      </c>
      <c r="B7" s="6">
        <v>7</v>
      </c>
      <c r="C7" s="6">
        <v>7</v>
      </c>
      <c r="D7" s="6">
        <v>7.5</v>
      </c>
      <c r="E7" s="6">
        <v>7</v>
      </c>
      <c r="F7" s="6">
        <v>7</v>
      </c>
      <c r="G7" s="6">
        <f t="shared" ref="G7:G13" si="0">SUM(B7:F7)</f>
        <v>35.5</v>
      </c>
      <c r="H7" s="5"/>
    </row>
    <row r="8" spans="1:8" x14ac:dyDescent="0.4">
      <c r="A8" s="4" t="s">
        <v>11</v>
      </c>
      <c r="B8" s="6">
        <v>5</v>
      </c>
      <c r="C8" s="6"/>
      <c r="D8" s="6">
        <v>5</v>
      </c>
      <c r="E8" s="6"/>
      <c r="F8" s="6">
        <v>5</v>
      </c>
      <c r="G8" s="6">
        <f t="shared" si="0"/>
        <v>15</v>
      </c>
      <c r="H8" s="5"/>
    </row>
    <row r="9" spans="1:8" x14ac:dyDescent="0.4">
      <c r="A9" s="4" t="s">
        <v>12</v>
      </c>
      <c r="B9" s="6">
        <v>5.5</v>
      </c>
      <c r="C9" s="6">
        <v>5.5</v>
      </c>
      <c r="D9" s="6">
        <v>7</v>
      </c>
      <c r="E9" s="6">
        <v>5.5</v>
      </c>
      <c r="F9" s="6">
        <v>6.5</v>
      </c>
      <c r="G9" s="6">
        <f t="shared" si="0"/>
        <v>30</v>
      </c>
      <c r="H9" s="5"/>
    </row>
    <row r="10" spans="1:8" x14ac:dyDescent="0.4">
      <c r="A10" s="4" t="s">
        <v>13</v>
      </c>
      <c r="B10" s="6"/>
      <c r="C10" s="6">
        <v>6</v>
      </c>
      <c r="D10" s="6"/>
      <c r="E10" s="6">
        <v>6</v>
      </c>
      <c r="F10" s="6"/>
      <c r="G10" s="6">
        <f t="shared" si="0"/>
        <v>12</v>
      </c>
      <c r="H10" s="5"/>
    </row>
    <row r="11" spans="1:8" x14ac:dyDescent="0.4">
      <c r="A11" s="4" t="s">
        <v>14</v>
      </c>
      <c r="B11" s="6">
        <v>7.5</v>
      </c>
      <c r="C11" s="6">
        <v>7.5</v>
      </c>
      <c r="D11" s="6">
        <v>7.5</v>
      </c>
      <c r="E11" s="6">
        <v>7.5</v>
      </c>
      <c r="F11" s="6"/>
      <c r="G11" s="6">
        <f t="shared" si="0"/>
        <v>30</v>
      </c>
      <c r="H11" s="5"/>
    </row>
    <row r="12" spans="1:8" x14ac:dyDescent="0.4">
      <c r="A12" s="4" t="s">
        <v>15</v>
      </c>
      <c r="B12" s="6">
        <v>7</v>
      </c>
      <c r="C12" s="6">
        <v>7</v>
      </c>
      <c r="D12" s="6">
        <v>6.5</v>
      </c>
      <c r="E12" s="6"/>
      <c r="F12" s="6">
        <v>6.5</v>
      </c>
      <c r="G12" s="6">
        <f t="shared" si="0"/>
        <v>27</v>
      </c>
      <c r="H12" s="5"/>
    </row>
    <row r="13" spans="1:8" x14ac:dyDescent="0.4">
      <c r="A13" s="4" t="s">
        <v>16</v>
      </c>
      <c r="B13" s="6"/>
      <c r="C13" s="6"/>
      <c r="D13" s="6"/>
      <c r="E13" s="6">
        <v>8</v>
      </c>
      <c r="F13" s="6">
        <v>8</v>
      </c>
      <c r="G13" s="6">
        <f t="shared" si="0"/>
        <v>16</v>
      </c>
      <c r="H13" s="5"/>
    </row>
  </sheetData>
  <mergeCells count="3">
    <mergeCell ref="A5:A6"/>
    <mergeCell ref="G5:G6"/>
    <mergeCell ref="H5:H6"/>
  </mergeCells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77C1A-11B2-4D41-AB8A-A23ACCF0F65F}">
  <dimension ref="A1:N19"/>
  <sheetViews>
    <sheetView zoomScaleNormal="100" workbookViewId="0"/>
  </sheetViews>
  <sheetFormatPr defaultRowHeight="18.75" x14ac:dyDescent="0.4"/>
  <cols>
    <col min="1" max="1" width="9.75" customWidth="1"/>
    <col min="2" max="2" width="9.625" customWidth="1"/>
    <col min="3" max="9" width="10" bestFit="1" customWidth="1"/>
    <col min="10" max="10" width="3.625" customWidth="1"/>
    <col min="12" max="14" width="11.125" bestFit="1" customWidth="1"/>
  </cols>
  <sheetData>
    <row r="1" spans="1:14" ht="24" x14ac:dyDescent="0.4">
      <c r="A1" s="1" t="s">
        <v>17</v>
      </c>
      <c r="K1" s="8" t="s">
        <v>18</v>
      </c>
    </row>
    <row r="2" spans="1:14" ht="18" customHeight="1" thickBot="1" x14ac:dyDescent="0.45">
      <c r="I2" s="9" t="s">
        <v>19</v>
      </c>
    </row>
    <row r="3" spans="1:14" ht="18.75" customHeight="1" x14ac:dyDescent="0.4">
      <c r="A3" s="28" t="s">
        <v>20</v>
      </c>
      <c r="B3" s="29"/>
      <c r="C3" s="22" t="s">
        <v>21</v>
      </c>
      <c r="D3" s="22" t="s">
        <v>22</v>
      </c>
      <c r="E3" s="22" t="s">
        <v>23</v>
      </c>
      <c r="F3" s="22" t="s">
        <v>24</v>
      </c>
      <c r="G3" s="22" t="s">
        <v>25</v>
      </c>
      <c r="H3" s="22" t="s">
        <v>26</v>
      </c>
      <c r="I3" s="22" t="s">
        <v>27</v>
      </c>
      <c r="J3" s="10"/>
      <c r="K3" s="11" t="s">
        <v>20</v>
      </c>
      <c r="L3" s="11" t="s">
        <v>28</v>
      </c>
      <c r="M3" s="11" t="s">
        <v>29</v>
      </c>
      <c r="N3" s="11" t="s">
        <v>30</v>
      </c>
    </row>
    <row r="4" spans="1:14" ht="18.75" customHeight="1" thickBot="1" x14ac:dyDescent="0.45">
      <c r="A4" s="30" t="s">
        <v>31</v>
      </c>
      <c r="B4" s="31"/>
      <c r="C4" s="23">
        <v>10.08</v>
      </c>
      <c r="D4" s="23">
        <v>13.75</v>
      </c>
      <c r="E4" s="23">
        <v>39.99</v>
      </c>
      <c r="F4" s="23">
        <v>10.199999999999999</v>
      </c>
      <c r="G4" s="23">
        <v>53.2</v>
      </c>
      <c r="H4" s="23">
        <v>34.840000000000003</v>
      </c>
      <c r="I4" s="23">
        <v>49.86</v>
      </c>
      <c r="K4" s="4" t="s">
        <v>21</v>
      </c>
      <c r="L4" s="17">
        <v>37719</v>
      </c>
      <c r="M4" s="4"/>
      <c r="N4" s="4"/>
    </row>
    <row r="5" spans="1:14" x14ac:dyDescent="0.4">
      <c r="A5" s="32" t="s">
        <v>28</v>
      </c>
      <c r="B5" s="12" t="s">
        <v>32</v>
      </c>
      <c r="C5" s="18">
        <v>14911</v>
      </c>
      <c r="D5" s="18">
        <v>24468</v>
      </c>
      <c r="E5" s="18">
        <v>48179</v>
      </c>
      <c r="F5" s="18">
        <v>20287</v>
      </c>
      <c r="G5" s="18">
        <v>80403</v>
      </c>
      <c r="H5" s="18">
        <v>53464</v>
      </c>
      <c r="I5" s="18">
        <v>94903</v>
      </c>
      <c r="K5" s="4" t="s">
        <v>22</v>
      </c>
      <c r="L5" s="17">
        <v>46658</v>
      </c>
      <c r="M5" s="4"/>
      <c r="N5" s="4"/>
    </row>
    <row r="6" spans="1:14" x14ac:dyDescent="0.4">
      <c r="A6" s="33"/>
      <c r="B6" s="13" t="s">
        <v>33</v>
      </c>
      <c r="C6" s="19">
        <v>110898</v>
      </c>
      <c r="D6" s="19">
        <v>159966</v>
      </c>
      <c r="E6" s="19">
        <v>299909</v>
      </c>
      <c r="F6" s="19">
        <v>131114</v>
      </c>
      <c r="G6" s="19">
        <v>418511</v>
      </c>
      <c r="H6" s="19">
        <v>287027</v>
      </c>
      <c r="I6" s="19">
        <v>458249</v>
      </c>
      <c r="K6" s="4" t="s">
        <v>23</v>
      </c>
      <c r="L6" s="17">
        <v>72739</v>
      </c>
      <c r="M6" s="4"/>
      <c r="N6" s="4"/>
    </row>
    <row r="7" spans="1:14" x14ac:dyDescent="0.4">
      <c r="A7" s="33"/>
      <c r="B7" s="14" t="s">
        <v>34</v>
      </c>
      <c r="C7" s="20">
        <v>37719</v>
      </c>
      <c r="D7" s="20">
        <v>46658</v>
      </c>
      <c r="E7" s="20">
        <v>72739</v>
      </c>
      <c r="F7" s="20">
        <v>39762</v>
      </c>
      <c r="G7" s="20">
        <v>123586</v>
      </c>
      <c r="H7" s="20">
        <v>84332</v>
      </c>
      <c r="I7" s="20">
        <v>100653</v>
      </c>
      <c r="K7" s="4" t="s">
        <v>24</v>
      </c>
      <c r="L7" s="17">
        <v>39762</v>
      </c>
      <c r="M7" s="4"/>
      <c r="N7" s="4"/>
    </row>
    <row r="8" spans="1:14" x14ac:dyDescent="0.4">
      <c r="A8" s="33"/>
      <c r="B8" s="7" t="s">
        <v>35</v>
      </c>
      <c r="C8" s="21">
        <f t="shared" ref="C8:I8" si="0">SUM(C5:C7)</f>
        <v>163528</v>
      </c>
      <c r="D8" s="21">
        <f t="shared" si="0"/>
        <v>231092</v>
      </c>
      <c r="E8" s="21">
        <f t="shared" si="0"/>
        <v>420827</v>
      </c>
      <c r="F8" s="21">
        <f t="shared" si="0"/>
        <v>191163</v>
      </c>
      <c r="G8" s="21">
        <f t="shared" si="0"/>
        <v>622500</v>
      </c>
      <c r="H8" s="21">
        <f t="shared" si="0"/>
        <v>424823</v>
      </c>
      <c r="I8" s="21">
        <f t="shared" si="0"/>
        <v>653805</v>
      </c>
      <c r="K8" s="4" t="s">
        <v>25</v>
      </c>
      <c r="L8" s="17">
        <v>123586</v>
      </c>
      <c r="M8" s="4"/>
      <c r="N8" s="4"/>
    </row>
    <row r="9" spans="1:14" ht="19.5" thickBot="1" x14ac:dyDescent="0.45">
      <c r="A9" s="34"/>
      <c r="B9" s="37" t="s">
        <v>36</v>
      </c>
      <c r="C9" s="38">
        <f>C8/C$4</f>
        <v>16223.015873015873</v>
      </c>
      <c r="D9" s="38">
        <f t="shared" ref="D9:I9" si="1">D8/D$4</f>
        <v>16806.69090909091</v>
      </c>
      <c r="E9" s="38">
        <f t="shared" si="1"/>
        <v>10523.305826456613</v>
      </c>
      <c r="F9" s="38">
        <f t="shared" si="1"/>
        <v>18741.470588235294</v>
      </c>
      <c r="G9" s="38">
        <f t="shared" si="1"/>
        <v>11701.127819548872</v>
      </c>
      <c r="H9" s="38">
        <f t="shared" si="1"/>
        <v>12193.541905855338</v>
      </c>
      <c r="I9" s="38">
        <f t="shared" si="1"/>
        <v>13112.815884476535</v>
      </c>
      <c r="K9" s="4" t="s">
        <v>26</v>
      </c>
      <c r="L9" s="17">
        <v>84332</v>
      </c>
      <c r="M9" s="4"/>
      <c r="N9" s="4"/>
    </row>
    <row r="10" spans="1:14" x14ac:dyDescent="0.4">
      <c r="A10" s="32" t="s">
        <v>29</v>
      </c>
      <c r="B10" s="35" t="s">
        <v>32</v>
      </c>
      <c r="C10" s="36">
        <v>15067</v>
      </c>
      <c r="D10" s="36">
        <v>25829</v>
      </c>
      <c r="E10" s="36">
        <v>55555</v>
      </c>
      <c r="F10" s="36">
        <v>22073</v>
      </c>
      <c r="G10" s="36">
        <v>83948</v>
      </c>
      <c r="H10" s="36">
        <v>53493</v>
      </c>
      <c r="I10" s="36">
        <v>95439</v>
      </c>
      <c r="K10" s="4" t="s">
        <v>27</v>
      </c>
      <c r="L10" s="17">
        <v>100653</v>
      </c>
      <c r="M10" s="4"/>
      <c r="N10" s="4"/>
    </row>
    <row r="11" spans="1:14" x14ac:dyDescent="0.4">
      <c r="A11" s="33"/>
      <c r="B11" s="13" t="s">
        <v>33</v>
      </c>
      <c r="C11" s="19">
        <v>117000</v>
      </c>
      <c r="D11" s="19">
        <v>168031</v>
      </c>
      <c r="E11" s="19">
        <v>317182</v>
      </c>
      <c r="F11" s="19">
        <v>134122</v>
      </c>
      <c r="G11" s="19">
        <v>444696</v>
      </c>
      <c r="H11" s="19">
        <v>291627</v>
      </c>
      <c r="I11" s="19">
        <v>455358</v>
      </c>
    </row>
    <row r="12" spans="1:14" x14ac:dyDescent="0.4">
      <c r="A12" s="33"/>
      <c r="B12" s="14" t="s">
        <v>34</v>
      </c>
      <c r="C12" s="20">
        <v>40720</v>
      </c>
      <c r="D12" s="20">
        <v>52777</v>
      </c>
      <c r="E12" s="20">
        <v>88073</v>
      </c>
      <c r="F12" s="20">
        <v>43680</v>
      </c>
      <c r="G12" s="20">
        <v>151167</v>
      </c>
      <c r="H12" s="20">
        <v>97391</v>
      </c>
      <c r="I12" s="20">
        <v>121810</v>
      </c>
    </row>
    <row r="13" spans="1:14" x14ac:dyDescent="0.4">
      <c r="A13" s="33"/>
      <c r="B13" s="15" t="s">
        <v>35</v>
      </c>
      <c r="C13" s="16">
        <f t="shared" ref="C13:I13" si="2">SUM(C10:C12)</f>
        <v>172787</v>
      </c>
      <c r="D13" s="16">
        <f t="shared" si="2"/>
        <v>246637</v>
      </c>
      <c r="E13" s="16">
        <f t="shared" si="2"/>
        <v>460810</v>
      </c>
      <c r="F13" s="16">
        <f t="shared" si="2"/>
        <v>199875</v>
      </c>
      <c r="G13" s="16">
        <f t="shared" si="2"/>
        <v>679811</v>
      </c>
      <c r="H13" s="16">
        <f t="shared" si="2"/>
        <v>442511</v>
      </c>
      <c r="I13" s="16">
        <f t="shared" si="2"/>
        <v>672607</v>
      </c>
    </row>
    <row r="14" spans="1:14" ht="19.5" thickBot="1" x14ac:dyDescent="0.45">
      <c r="A14" s="34"/>
      <c r="B14" s="24" t="s">
        <v>36</v>
      </c>
      <c r="C14" s="25">
        <f>C13/C$4</f>
        <v>17141.567460317459</v>
      </c>
      <c r="D14" s="25">
        <f>D13/D$4</f>
        <v>17937.236363636363</v>
      </c>
      <c r="E14" s="25">
        <f t="shared" ref="E14:I14" si="3">E13/E$4</f>
        <v>11523.130782695673</v>
      </c>
      <c r="F14" s="25">
        <f>F13/F$4</f>
        <v>19595.588235294119</v>
      </c>
      <c r="G14" s="25">
        <f t="shared" si="3"/>
        <v>12778.402255639097</v>
      </c>
      <c r="H14" s="25">
        <f t="shared" si="3"/>
        <v>12701.234213547645</v>
      </c>
      <c r="I14" s="25">
        <f t="shared" si="3"/>
        <v>13489.911752908143</v>
      </c>
    </row>
    <row r="15" spans="1:14" x14ac:dyDescent="0.4">
      <c r="A15" s="32" t="s">
        <v>30</v>
      </c>
      <c r="B15" s="35" t="s">
        <v>32</v>
      </c>
      <c r="C15" s="36">
        <v>17601</v>
      </c>
      <c r="D15" s="36">
        <v>26607</v>
      </c>
      <c r="E15" s="36">
        <v>62350</v>
      </c>
      <c r="F15" s="36">
        <v>23588</v>
      </c>
      <c r="G15" s="36">
        <v>79365</v>
      </c>
      <c r="H15" s="36">
        <v>52325</v>
      </c>
      <c r="I15" s="36">
        <v>90730</v>
      </c>
    </row>
    <row r="16" spans="1:14" x14ac:dyDescent="0.4">
      <c r="A16" s="33"/>
      <c r="B16" s="13" t="s">
        <v>33</v>
      </c>
      <c r="C16" s="19">
        <v>131798</v>
      </c>
      <c r="D16" s="19">
        <v>169311</v>
      </c>
      <c r="E16" s="19">
        <v>327546</v>
      </c>
      <c r="F16" s="19">
        <v>137510</v>
      </c>
      <c r="G16" s="19">
        <v>416200</v>
      </c>
      <c r="H16" s="19">
        <v>281456</v>
      </c>
      <c r="I16" s="19">
        <v>444656</v>
      </c>
    </row>
    <row r="17" spans="1:9" x14ac:dyDescent="0.4">
      <c r="A17" s="33"/>
      <c r="B17" s="14" t="s">
        <v>34</v>
      </c>
      <c r="C17" s="20">
        <v>46590</v>
      </c>
      <c r="D17" s="20">
        <v>58196</v>
      </c>
      <c r="E17" s="20">
        <v>105036</v>
      </c>
      <c r="F17" s="20">
        <v>48930</v>
      </c>
      <c r="G17" s="20">
        <v>165151</v>
      </c>
      <c r="H17" s="20">
        <v>109059</v>
      </c>
      <c r="I17" s="20">
        <v>139193</v>
      </c>
    </row>
    <row r="18" spans="1:9" x14ac:dyDescent="0.4">
      <c r="A18" s="33"/>
      <c r="B18" s="15" t="s">
        <v>35</v>
      </c>
      <c r="C18" s="16">
        <f>SUM(C15:C17)</f>
        <v>195989</v>
      </c>
      <c r="D18" s="16">
        <f t="shared" ref="D18:I18" si="4">SUM(D15:D17)</f>
        <v>254114</v>
      </c>
      <c r="E18" s="16">
        <f t="shared" si="4"/>
        <v>494932</v>
      </c>
      <c r="F18" s="16">
        <f t="shared" si="4"/>
        <v>210028</v>
      </c>
      <c r="G18" s="16">
        <f t="shared" si="4"/>
        <v>660716</v>
      </c>
      <c r="H18" s="16">
        <f t="shared" si="4"/>
        <v>442840</v>
      </c>
      <c r="I18" s="16">
        <f t="shared" si="4"/>
        <v>674579</v>
      </c>
    </row>
    <row r="19" spans="1:9" ht="19.5" thickBot="1" x14ac:dyDescent="0.45">
      <c r="A19" s="34"/>
      <c r="B19" s="24" t="s">
        <v>36</v>
      </c>
      <c r="C19" s="25">
        <f>C18/C$4</f>
        <v>19443.353174603173</v>
      </c>
      <c r="D19" s="25">
        <f t="shared" ref="D19:I19" si="5">D18/D$4</f>
        <v>18481.018181818181</v>
      </c>
      <c r="E19" s="25">
        <f t="shared" si="5"/>
        <v>12376.39409852463</v>
      </c>
      <c r="F19" s="25">
        <f t="shared" si="5"/>
        <v>20590.980392156864</v>
      </c>
      <c r="G19" s="25">
        <f t="shared" si="5"/>
        <v>12419.473684210525</v>
      </c>
      <c r="H19" s="25">
        <f t="shared" si="5"/>
        <v>12710.677382319172</v>
      </c>
      <c r="I19" s="25">
        <f t="shared" si="5"/>
        <v>13529.462494985961</v>
      </c>
    </row>
  </sheetData>
  <mergeCells count="5">
    <mergeCell ref="A3:B3"/>
    <mergeCell ref="A4:B4"/>
    <mergeCell ref="A5:A9"/>
    <mergeCell ref="A10:A14"/>
    <mergeCell ref="A15:A19"/>
  </mergeCells>
  <phoneticPr fontId="3"/>
  <pageMargins left="0.7" right="0.7" top="0.75" bottom="0.75" header="0.3" footer="0.3"/>
  <pageSetup paperSize="9" orientation="portrait" r:id="rId1"/>
  <ignoredErrors>
    <ignoredError sqref="C8:I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相対参照</vt:lpstr>
      <vt:lpstr>絶対参照</vt:lpstr>
      <vt:lpstr>書式のコピー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2022-04-01T05:18:32Z</dcterms:created>
  <dcterms:modified xsi:type="dcterms:W3CDTF">2022-07-04T23:53:53Z</dcterms:modified>
</cp:coreProperties>
</file>