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第5章\"/>
    </mc:Choice>
  </mc:AlternateContent>
  <xr:revisionPtr revIDLastSave="0" documentId="13_ncr:1_{10CB8947-B2DB-4CCF-8335-85A1418703EC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2020年度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10" i="1" s="1"/>
  <c r="P10" i="1"/>
  <c r="O10" i="1"/>
  <c r="N10" i="1"/>
  <c r="L10" i="1"/>
  <c r="K10" i="1"/>
  <c r="J10" i="1"/>
  <c r="H10" i="1"/>
  <c r="G10" i="1"/>
  <c r="F10" i="1"/>
  <c r="D10" i="1"/>
  <c r="C10" i="1"/>
  <c r="B10" i="1"/>
  <c r="Q9" i="1"/>
  <c r="M9" i="1"/>
  <c r="I9" i="1"/>
  <c r="E9" i="1"/>
  <c r="Q8" i="1"/>
  <c r="R8" i="1" s="1"/>
  <c r="M8" i="1"/>
  <c r="I8" i="1"/>
  <c r="E8" i="1"/>
  <c r="R7" i="1"/>
  <c r="Q7" i="1"/>
  <c r="M7" i="1"/>
  <c r="I7" i="1"/>
  <c r="E7" i="1"/>
  <c r="Q6" i="1"/>
  <c r="R6" i="1" s="1"/>
  <c r="M6" i="1"/>
  <c r="I6" i="1"/>
  <c r="E6" i="1"/>
  <c r="Q5" i="1"/>
  <c r="Q10" i="1" s="1"/>
  <c r="M5" i="1"/>
  <c r="M10" i="1" s="1"/>
  <c r="I5" i="1"/>
  <c r="I10" i="1" s="1"/>
  <c r="E5" i="1"/>
  <c r="E10" i="1" s="1"/>
  <c r="R5" i="1" l="1"/>
</calcChain>
</file>

<file path=xl/sharedStrings.xml><?xml version="1.0" encoding="utf-8"?>
<sst xmlns="http://schemas.openxmlformats.org/spreadsheetml/2006/main" count="30" uniqueCount="26">
  <si>
    <t>単位：円</t>
    <rPh sb="0" eb="2">
      <t>タンイ</t>
    </rPh>
    <rPh sb="3" eb="4">
      <t>エン</t>
    </rPh>
    <phoneticPr fontId="1"/>
  </si>
  <si>
    <t>担当者名</t>
    <rPh sb="0" eb="3">
      <t>タントウシャ</t>
    </rPh>
    <rPh sb="3" eb="4">
      <t>メイ</t>
    </rPh>
    <phoneticPr fontId="2"/>
  </si>
  <si>
    <t>第1四半期</t>
    <rPh sb="0" eb="1">
      <t>ダイ</t>
    </rPh>
    <rPh sb="2" eb="4">
      <t>シハン</t>
    </rPh>
    <rPh sb="4" eb="5">
      <t>キ</t>
    </rPh>
    <phoneticPr fontId="1"/>
  </si>
  <si>
    <t>第2四半期</t>
    <phoneticPr fontId="2"/>
  </si>
  <si>
    <t>第3四半期</t>
    <phoneticPr fontId="2"/>
  </si>
  <si>
    <t>第4四半期</t>
    <phoneticPr fontId="2"/>
  </si>
  <si>
    <t>合計</t>
    <rPh sb="0" eb="2">
      <t>ゴウケイ</t>
    </rPh>
    <phoneticPr fontId="1"/>
  </si>
  <si>
    <t>4月</t>
    <rPh sb="1" eb="2">
      <t>ガツ</t>
    </rPh>
    <phoneticPr fontId="1"/>
  </si>
  <si>
    <t>計</t>
    <rPh sb="0" eb="1">
      <t>ケイ</t>
    </rPh>
    <phoneticPr fontId="1"/>
  </si>
  <si>
    <t>岡本　純一</t>
    <rPh sb="0" eb="2">
      <t>オカモト</t>
    </rPh>
    <rPh sb="3" eb="5">
      <t>ジュンイチ</t>
    </rPh>
    <phoneticPr fontId="2"/>
  </si>
  <si>
    <t>佐々木　葵</t>
    <rPh sb="0" eb="3">
      <t>ササキ</t>
    </rPh>
    <rPh sb="4" eb="5">
      <t>アオイ</t>
    </rPh>
    <phoneticPr fontId="2"/>
  </si>
  <si>
    <t>中村　洋司</t>
    <rPh sb="0" eb="2">
      <t>ナカムラ</t>
    </rPh>
    <rPh sb="3" eb="5">
      <t>ヨウジ</t>
    </rPh>
    <phoneticPr fontId="2"/>
  </si>
  <si>
    <t>藤田　昇</t>
    <rPh sb="0" eb="2">
      <t>フジタ</t>
    </rPh>
    <rPh sb="3" eb="4">
      <t>ノボル</t>
    </rPh>
    <phoneticPr fontId="2"/>
  </si>
  <si>
    <t>北村　博</t>
    <rPh sb="0" eb="2">
      <t>キタムラ</t>
    </rPh>
    <rPh sb="3" eb="4">
      <t>ヒロシ</t>
    </rPh>
    <phoneticPr fontId="2"/>
  </si>
  <si>
    <t>2020年度年間集計</t>
    <rPh sb="4" eb="6">
      <t>ネンド</t>
    </rPh>
    <rPh sb="6" eb="8">
      <t>ネンカン</t>
    </rPh>
    <rPh sb="8" eb="10">
      <t>シュウケイ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</si>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</sst>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5" xfId="0" applyNumberFormat="1" applyBorder="1">
      <alignment vertical="center"/>
    </xf>
    <xf numFmtId="0" fontId="0" fillId="2" borderId="3" xfId="0" applyFill="1" applyBorder="1" applyAlignment="1">
      <alignment horizontal="center" vertical="center"/>
    </xf>
    <xf numFmtId="38" fontId="0" fillId="2" borderId="2" xfId="0" applyNumberFormat="1" applyFill="1" applyBorder="1">
      <alignment vertical="center"/>
    </xf>
    <xf numFmtId="38" fontId="0" fillId="2" borderId="1" xfId="0" applyNumberFormat="1" applyFill="1" applyBorder="1">
      <alignment vertical="center"/>
    </xf>
    <xf numFmtId="38" fontId="0" fillId="2" borderId="4" xfId="0" applyNumberFormat="1" applyFill="1" applyBorder="1">
      <alignment vertical="center"/>
    </xf>
    <xf numFmtId="38" fontId="0" fillId="2" borderId="5" xfId="0" applyNumberForma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2" borderId="8" xfId="0" applyNumberFormat="1" applyFill="1" applyBorder="1">
      <alignment vertical="center"/>
    </xf>
    <xf numFmtId="38" fontId="0" fillId="0" borderId="9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2" borderId="3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R10"/>
  <sheetViews>
    <sheetView tabSelected="1" workbookViewId="0"/>
  </sheetViews>
  <sheetFormatPr defaultRowHeight="18.75" x14ac:dyDescent="0.4"/>
  <cols>
    <col min="1" max="1" width="10.625" customWidth="1"/>
    <col min="2" max="4" width="9.75" customWidth="1"/>
    <col min="5" max="5" width="11" customWidth="1"/>
    <col min="6" max="8" width="9.625" customWidth="1"/>
    <col min="9" max="9" width="10.625" customWidth="1"/>
    <col min="10" max="12" width="9.625" customWidth="1"/>
    <col min="13" max="13" width="10.625" customWidth="1"/>
    <col min="14" max="16" width="9.625" customWidth="1"/>
    <col min="17" max="18" width="10.625" customWidth="1"/>
  </cols>
  <sheetData>
    <row r="1" spans="1:18" x14ac:dyDescent="0.4">
      <c r="A1" t="s">
        <v>14</v>
      </c>
    </row>
    <row r="2" spans="1:18" x14ac:dyDescent="0.4">
      <c r="R2" s="1" t="s">
        <v>0</v>
      </c>
    </row>
    <row r="3" spans="1:18" x14ac:dyDescent="0.4">
      <c r="A3" s="17" t="s">
        <v>1</v>
      </c>
      <c r="B3" s="17" t="s">
        <v>2</v>
      </c>
      <c r="C3" s="17"/>
      <c r="D3" s="17"/>
      <c r="E3" s="17"/>
      <c r="F3" s="17" t="s">
        <v>3</v>
      </c>
      <c r="G3" s="17"/>
      <c r="H3" s="17"/>
      <c r="I3" s="17"/>
      <c r="J3" s="17" t="s">
        <v>4</v>
      </c>
      <c r="K3" s="17"/>
      <c r="L3" s="17"/>
      <c r="M3" s="17"/>
      <c r="N3" s="16" t="s">
        <v>5</v>
      </c>
      <c r="O3" s="16"/>
      <c r="P3" s="16"/>
      <c r="Q3" s="16"/>
      <c r="R3" s="16" t="s">
        <v>6</v>
      </c>
    </row>
    <row r="4" spans="1:18" ht="19.5" thickBot="1" x14ac:dyDescent="0.45">
      <c r="A4" s="16"/>
      <c r="B4" s="5" t="s">
        <v>7</v>
      </c>
      <c r="C4" s="5" t="s">
        <v>15</v>
      </c>
      <c r="D4" s="5" t="s">
        <v>16</v>
      </c>
      <c r="E4" s="10" t="s">
        <v>8</v>
      </c>
      <c r="F4" s="5" t="s">
        <v>17</v>
      </c>
      <c r="G4" s="5" t="s">
        <v>18</v>
      </c>
      <c r="H4" s="5" t="s">
        <v>19</v>
      </c>
      <c r="I4" s="10" t="s">
        <v>8</v>
      </c>
      <c r="J4" s="5" t="s">
        <v>20</v>
      </c>
      <c r="K4" s="5" t="s">
        <v>21</v>
      </c>
      <c r="L4" s="5" t="s">
        <v>22</v>
      </c>
      <c r="M4" s="18" t="s">
        <v>8</v>
      </c>
      <c r="N4" s="20" t="s">
        <v>23</v>
      </c>
      <c r="O4" s="20" t="s">
        <v>24</v>
      </c>
      <c r="P4" s="20" t="s">
        <v>25</v>
      </c>
      <c r="Q4" s="21" t="s">
        <v>8</v>
      </c>
      <c r="R4" s="19"/>
    </row>
    <row r="5" spans="1:18" x14ac:dyDescent="0.4">
      <c r="A5" s="3" t="s">
        <v>9</v>
      </c>
      <c r="B5" s="6">
        <v>1545300</v>
      </c>
      <c r="C5" s="6">
        <v>1458050</v>
      </c>
      <c r="D5" s="6">
        <v>1889790</v>
      </c>
      <c r="E5" s="11">
        <f t="shared" ref="E5:E8" si="0">SUM(B5:D5)</f>
        <v>4893140</v>
      </c>
      <c r="F5" s="6">
        <v>1489580</v>
      </c>
      <c r="G5" s="6">
        <v>1205800</v>
      </c>
      <c r="H5" s="6">
        <v>1422540</v>
      </c>
      <c r="I5" s="11">
        <f t="shared" ref="I5:I9" si="1">SUM(F5:H5)</f>
        <v>4117920</v>
      </c>
      <c r="J5" s="6">
        <v>1524800</v>
      </c>
      <c r="K5" s="6">
        <v>1476840</v>
      </c>
      <c r="L5" s="6">
        <v>1807980</v>
      </c>
      <c r="M5" s="11">
        <f t="shared" ref="M5:M9" si="2">SUM(J5:L5)</f>
        <v>4809620</v>
      </c>
      <c r="N5" s="9">
        <v>1867390</v>
      </c>
      <c r="O5" s="9">
        <v>1994310</v>
      </c>
      <c r="P5" s="9"/>
      <c r="Q5" s="14">
        <f>SUM(N5:P5)</f>
        <v>3861700</v>
      </c>
      <c r="R5" s="6">
        <f>SUM(Q5,M5,I5,E5)</f>
        <v>17682380</v>
      </c>
    </row>
    <row r="6" spans="1:18" x14ac:dyDescent="0.4">
      <c r="A6" s="2" t="s">
        <v>10</v>
      </c>
      <c r="B6" s="7">
        <v>1690530</v>
      </c>
      <c r="C6" s="7">
        <v>1755050</v>
      </c>
      <c r="D6" s="7">
        <v>1513820</v>
      </c>
      <c r="E6" s="12">
        <f t="shared" si="0"/>
        <v>4959400</v>
      </c>
      <c r="F6" s="7">
        <v>1369690</v>
      </c>
      <c r="G6" s="7">
        <v>1170640</v>
      </c>
      <c r="H6" s="7">
        <v>1418030</v>
      </c>
      <c r="I6" s="12">
        <f t="shared" si="1"/>
        <v>3958360</v>
      </c>
      <c r="J6" s="7">
        <v>1473850</v>
      </c>
      <c r="K6" s="7">
        <v>1587380</v>
      </c>
      <c r="L6" s="7">
        <v>1510650</v>
      </c>
      <c r="M6" s="12">
        <f t="shared" si="2"/>
        <v>4571880</v>
      </c>
      <c r="N6" s="7">
        <v>1526600</v>
      </c>
      <c r="O6" s="7">
        <v>1589270</v>
      </c>
      <c r="P6" s="7"/>
      <c r="Q6" s="12">
        <f>SUM(N6:P6)</f>
        <v>3115870</v>
      </c>
      <c r="R6" s="7">
        <f t="shared" ref="R6:R8" si="3">SUM(Q6,M6,I6,E6)</f>
        <v>16605510</v>
      </c>
    </row>
    <row r="7" spans="1:18" x14ac:dyDescent="0.4">
      <c r="A7" s="2" t="s">
        <v>11</v>
      </c>
      <c r="B7" s="7">
        <v>1522520</v>
      </c>
      <c r="C7" s="7">
        <v>1435630</v>
      </c>
      <c r="D7" s="7">
        <v>1057920</v>
      </c>
      <c r="E7" s="12">
        <f t="shared" si="0"/>
        <v>4016070</v>
      </c>
      <c r="F7" s="7">
        <v>1046470</v>
      </c>
      <c r="G7" s="7">
        <v>1179780</v>
      </c>
      <c r="H7" s="7">
        <v>1207560</v>
      </c>
      <c r="I7" s="12">
        <f t="shared" si="1"/>
        <v>3433810</v>
      </c>
      <c r="J7" s="7">
        <v>1240800</v>
      </c>
      <c r="K7" s="7">
        <v>1277980</v>
      </c>
      <c r="L7" s="7">
        <v>1269890</v>
      </c>
      <c r="M7" s="12">
        <f t="shared" si="2"/>
        <v>3788670</v>
      </c>
      <c r="N7" s="7">
        <v>1268620</v>
      </c>
      <c r="O7" s="7">
        <v>1291600</v>
      </c>
      <c r="P7" s="7"/>
      <c r="Q7" s="12">
        <f>SUM(N7:P7)</f>
        <v>2560220</v>
      </c>
      <c r="R7" s="7">
        <f t="shared" si="3"/>
        <v>13798770</v>
      </c>
    </row>
    <row r="8" spans="1:18" x14ac:dyDescent="0.4">
      <c r="A8" s="2" t="s">
        <v>12</v>
      </c>
      <c r="B8" s="7">
        <v>1701660</v>
      </c>
      <c r="C8" s="7">
        <v>1670990</v>
      </c>
      <c r="D8" s="7">
        <v>1732540</v>
      </c>
      <c r="E8" s="12">
        <f t="shared" si="0"/>
        <v>5105190</v>
      </c>
      <c r="F8" s="7">
        <v>1442970</v>
      </c>
      <c r="G8" s="7">
        <v>1349870</v>
      </c>
      <c r="H8" s="7">
        <v>1215440</v>
      </c>
      <c r="I8" s="12">
        <f t="shared" si="1"/>
        <v>4008280</v>
      </c>
      <c r="J8" s="7">
        <v>1445470</v>
      </c>
      <c r="K8" s="7">
        <v>1673980</v>
      </c>
      <c r="L8" s="7">
        <v>1778180</v>
      </c>
      <c r="M8" s="12">
        <f t="shared" si="2"/>
        <v>4897630</v>
      </c>
      <c r="N8" s="7">
        <v>1783440</v>
      </c>
      <c r="O8" s="7">
        <v>1629670</v>
      </c>
      <c r="P8" s="7"/>
      <c r="Q8" s="12">
        <f>SUM(N8:P8)</f>
        <v>3413110</v>
      </c>
      <c r="R8" s="7">
        <f t="shared" si="3"/>
        <v>17424210</v>
      </c>
    </row>
    <row r="9" spans="1:18" ht="19.5" thickBot="1" x14ac:dyDescent="0.45">
      <c r="A9" s="4" t="s">
        <v>13</v>
      </c>
      <c r="B9" s="8">
        <v>1831030</v>
      </c>
      <c r="C9" s="8">
        <v>1829280</v>
      </c>
      <c r="D9" s="8">
        <v>1828380</v>
      </c>
      <c r="E9" s="13">
        <f>SUM(B9:D9)</f>
        <v>5488690</v>
      </c>
      <c r="F9" s="8">
        <v>1564280</v>
      </c>
      <c r="G9" s="8">
        <v>1499820</v>
      </c>
      <c r="H9" s="8">
        <v>1699270</v>
      </c>
      <c r="I9" s="13">
        <f t="shared" si="1"/>
        <v>4763370</v>
      </c>
      <c r="J9" s="8">
        <v>1961960</v>
      </c>
      <c r="K9" s="8">
        <v>1981460</v>
      </c>
      <c r="L9" s="8">
        <v>1998480</v>
      </c>
      <c r="M9" s="13">
        <f t="shared" si="2"/>
        <v>5941900</v>
      </c>
      <c r="N9" s="24">
        <v>2004510</v>
      </c>
      <c r="O9" s="24">
        <v>2034140</v>
      </c>
      <c r="P9" s="24"/>
      <c r="Q9" s="25">
        <f>SUM(N9:P9)</f>
        <v>4038650</v>
      </c>
      <c r="R9" s="8">
        <f>SUM(Q9,M9,I9,E9)</f>
        <v>20232610</v>
      </c>
    </row>
    <row r="10" spans="1:18" x14ac:dyDescent="0.4">
      <c r="A10" s="15" t="s">
        <v>6</v>
      </c>
      <c r="B10" s="9">
        <f t="shared" ref="B10:O10" si="4">SUM(B5:B9)</f>
        <v>8291040</v>
      </c>
      <c r="C10" s="9">
        <f t="shared" si="4"/>
        <v>8149000</v>
      </c>
      <c r="D10" s="9">
        <f t="shared" si="4"/>
        <v>8022450</v>
      </c>
      <c r="E10" s="14">
        <f t="shared" si="4"/>
        <v>24462490</v>
      </c>
      <c r="F10" s="9">
        <f t="shared" si="4"/>
        <v>6912990</v>
      </c>
      <c r="G10" s="9">
        <f t="shared" si="4"/>
        <v>6405910</v>
      </c>
      <c r="H10" s="9">
        <f t="shared" si="4"/>
        <v>6962840</v>
      </c>
      <c r="I10" s="14">
        <f t="shared" si="4"/>
        <v>20281740</v>
      </c>
      <c r="J10" s="9">
        <f t="shared" si="4"/>
        <v>7646880</v>
      </c>
      <c r="K10" s="9">
        <f t="shared" si="4"/>
        <v>7997640</v>
      </c>
      <c r="L10" s="9">
        <f t="shared" si="4"/>
        <v>8365180</v>
      </c>
      <c r="M10" s="22">
        <f t="shared" si="4"/>
        <v>24009700</v>
      </c>
      <c r="N10" s="6">
        <f t="shared" si="4"/>
        <v>8450560</v>
      </c>
      <c r="O10" s="6">
        <f t="shared" si="4"/>
        <v>8538990</v>
      </c>
      <c r="P10" s="6">
        <f>SUM(P5:P9)</f>
        <v>0</v>
      </c>
      <c r="Q10" s="11">
        <f t="shared" ref="Q10" si="5">SUM(Q5:Q9)</f>
        <v>16989550</v>
      </c>
      <c r="R10" s="23">
        <f>SUM(R5:R9)</f>
        <v>85743480</v>
      </c>
    </row>
  </sheetData>
  <mergeCells count="6">
    <mergeCell ref="R3:R4"/>
    <mergeCell ref="A3:A4"/>
    <mergeCell ref="B3:E3"/>
    <mergeCell ref="F3:I3"/>
    <mergeCell ref="J3:M3"/>
    <mergeCell ref="N3:Q3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2020年度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2021-04-07T07:16:54Z</dcterms:modified>
</cp:coreProperties>
</file>