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第7章\"/>
    </mc:Choice>
  </mc:AlternateContent>
  <xr:revisionPtr revIDLastSave="0" documentId="13_ncr:1_{9FC75230-30AC-495D-AE15-542806555808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重点分析" sheetId="2" r:id="rId1"/>
    <sheet name="利益分析" sheetId="3" r:id="rId2"/>
    <sheet name="売上傾向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E16" i="1"/>
  <c r="D16" i="1"/>
  <c r="C16" i="1"/>
  <c r="B16" i="1"/>
  <c r="C16" i="3" l="1"/>
  <c r="B16" i="3"/>
  <c r="B16" i="2"/>
</calcChain>
</file>

<file path=xl/sharedStrings.xml><?xml version="1.0" encoding="utf-8"?>
<sst xmlns="http://schemas.openxmlformats.org/spreadsheetml/2006/main" count="57" uniqueCount="42">
  <si>
    <t>商品名</t>
    <rPh sb="0" eb="3">
      <t>ショウヒンメイ</t>
    </rPh>
    <phoneticPr fontId="3"/>
  </si>
  <si>
    <t>売上高（円）</t>
    <rPh sb="0" eb="2">
      <t>ウリアゲ</t>
    </rPh>
    <rPh sb="2" eb="3">
      <t>ダカ</t>
    </rPh>
    <rPh sb="4" eb="5">
      <t>エン</t>
    </rPh>
    <phoneticPr fontId="1"/>
  </si>
  <si>
    <t>構成比
（％）</t>
    <rPh sb="0" eb="2">
      <t>コウセイ</t>
    </rPh>
    <rPh sb="2" eb="3">
      <t>ヒ</t>
    </rPh>
    <phoneticPr fontId="3"/>
  </si>
  <si>
    <t>構成比率累計（％）</t>
    <rPh sb="0" eb="2">
      <t>コウセイ</t>
    </rPh>
    <rPh sb="2" eb="4">
      <t>ヒリツ</t>
    </rPh>
    <rPh sb="4" eb="6">
      <t>ルイケイ</t>
    </rPh>
    <phoneticPr fontId="3"/>
  </si>
  <si>
    <t>洗えるスクリーン</t>
    <rPh sb="0" eb="1">
      <t>アラ</t>
    </rPh>
    <phoneticPr fontId="3"/>
  </si>
  <si>
    <t>ウッドスクリーン</t>
    <phoneticPr fontId="1"/>
  </si>
  <si>
    <t>採光スクリーン</t>
    <rPh sb="0" eb="2">
      <t>サイコウ</t>
    </rPh>
    <phoneticPr fontId="3"/>
  </si>
  <si>
    <t>遮光スクリーン</t>
    <rPh sb="0" eb="2">
      <t>シャコウ</t>
    </rPh>
    <phoneticPr fontId="3"/>
  </si>
  <si>
    <t>すだれ風スクリーン</t>
    <rPh sb="3" eb="4">
      <t>フウ</t>
    </rPh>
    <phoneticPr fontId="3"/>
  </si>
  <si>
    <t>耐水スクリーン</t>
    <rPh sb="0" eb="2">
      <t>タイスイ</t>
    </rPh>
    <phoneticPr fontId="3"/>
  </si>
  <si>
    <t>標準スクリーン</t>
    <rPh sb="0" eb="2">
      <t>ヒョウジュン</t>
    </rPh>
    <phoneticPr fontId="3"/>
  </si>
  <si>
    <t>フッ素コートスクリーン</t>
    <rPh sb="2" eb="3">
      <t>ソ</t>
    </rPh>
    <phoneticPr fontId="3"/>
  </si>
  <si>
    <t>プリーツスクリーン</t>
    <phoneticPr fontId="1"/>
  </si>
  <si>
    <t>防炎スクリーン</t>
    <rPh sb="0" eb="2">
      <t>ボウエン</t>
    </rPh>
    <phoneticPr fontId="3"/>
  </si>
  <si>
    <t>レースドレープスクリーン</t>
    <phoneticPr fontId="1"/>
  </si>
  <si>
    <t>和紙スクリーン</t>
    <rPh sb="0" eb="2">
      <t>ワシ</t>
    </rPh>
    <phoneticPr fontId="3"/>
  </si>
  <si>
    <t>合計</t>
    <rPh sb="0" eb="2">
      <t>ゴウケイ</t>
    </rPh>
    <phoneticPr fontId="3"/>
  </si>
  <si>
    <t>粗利益
（円）</t>
    <rPh sb="0" eb="3">
      <t>アラリエキ</t>
    </rPh>
    <rPh sb="5" eb="6">
      <t>エン</t>
    </rPh>
    <phoneticPr fontId="2"/>
  </si>
  <si>
    <t>粗利益率
（％）</t>
    <rPh sb="0" eb="3">
      <t>アラリエキ</t>
    </rPh>
    <rPh sb="3" eb="4">
      <t>リツ</t>
    </rPh>
    <phoneticPr fontId="2"/>
  </si>
  <si>
    <t>商品別売上状況（2021年度）</t>
    <rPh sb="0" eb="2">
      <t>ショウヒン</t>
    </rPh>
    <rPh sb="2" eb="3">
      <t>ベツ</t>
    </rPh>
    <rPh sb="3" eb="5">
      <t>ウリアゲ</t>
    </rPh>
    <rPh sb="5" eb="7">
      <t>ジョウキョウ</t>
    </rPh>
    <rPh sb="12" eb="14">
      <t>ネンド</t>
    </rPh>
    <phoneticPr fontId="3"/>
  </si>
  <si>
    <t>－</t>
    <phoneticPr fontId="1"/>
  </si>
  <si>
    <t>商品別利益分析（2021年度）</t>
    <rPh sb="0" eb="2">
      <t>ショウヒン</t>
    </rPh>
    <rPh sb="2" eb="3">
      <t>ベツ</t>
    </rPh>
    <rPh sb="3" eb="5">
      <t>リエキ</t>
    </rPh>
    <rPh sb="5" eb="7">
      <t>ブンセキ</t>
    </rPh>
    <phoneticPr fontId="3"/>
  </si>
  <si>
    <t>2017年度</t>
    <rPh sb="4" eb="6">
      <t>ネンド</t>
    </rPh>
    <phoneticPr fontId="1"/>
  </si>
  <si>
    <t>2018年度</t>
    <rPh sb="4" eb="6">
      <t>ネンド</t>
    </rPh>
    <phoneticPr fontId="1"/>
  </si>
  <si>
    <t>2019年度</t>
    <rPh sb="4" eb="6">
      <t>ネンド</t>
    </rPh>
    <phoneticPr fontId="1"/>
  </si>
  <si>
    <t>2020年度</t>
    <rPh sb="4" eb="6">
      <t>ネンド</t>
    </rPh>
    <phoneticPr fontId="1"/>
  </si>
  <si>
    <t>2021年度</t>
    <rPh sb="4" eb="6">
      <t>ネンド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</si>
  <si>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</si>
  <si>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</si>
  <si>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</si>
  <si>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4月</t>
    <rPh sb="1" eb="2">
      <t>ガツ</t>
    </rPh>
    <phoneticPr fontId="11"/>
  </si>
  <si>
    <t>売上高推移</t>
    <rPh sb="0" eb="5">
      <t>ウリアゲダカスイイ</t>
    </rPh>
    <phoneticPr fontId="11"/>
  </si>
  <si>
    <t>単位：円</t>
    <rPh sb="0" eb="2">
      <t>タンイ</t>
    </rPh>
    <rPh sb="3" eb="4">
      <t>エン</t>
    </rPh>
    <phoneticPr fontId="11"/>
  </si>
  <si>
    <t>合計</t>
    <rPh sb="0" eb="2">
      <t>ゴウケイ</t>
    </rPh>
    <phoneticPr fontId="11"/>
  </si>
  <si>
    <t>8月</t>
    <rPh sb="1" eb="2">
      <t>ガツ</t>
    </rPh>
    <phoneticPr fontId="12"/>
  </si>
  <si>
    <t>9月</t>
    <rPh sb="1" eb="2">
      <t>ガツ</t>
    </rPh>
    <phoneticPr fontId="12"/>
  </si>
  <si>
    <t>10月</t>
    <rPh sb="2" eb="3">
      <t>ガツ</t>
    </rPh>
    <phoneticPr fontId="12"/>
  </si>
  <si>
    <t>11月</t>
    <rPh sb="2" eb="3">
      <t>ガツ</t>
    </rPh>
    <phoneticPr fontId="12"/>
  </si>
  <si>
    <t>12月</t>
    <rPh sb="2" eb="3">
      <t>ガツ</t>
    </rPh>
    <phoneticPr fontId="12"/>
  </si>
  <si>
    <t>1月</t>
    <rPh sb="1" eb="2">
      <t>ガツ</t>
    </rPh>
    <phoneticPr fontId="12"/>
  </si>
  <si>
    <t>2月</t>
    <rPh sb="1" eb="2">
      <t>ガツ</t>
    </rPh>
    <phoneticPr fontId="12"/>
  </si>
  <si>
    <t>3月</t>
    <rPh sb="1" eb="2">
      <t>ガツ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</si>
</sst>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6"/>
      <name val="游ゴシック Light"/>
      <family val="2"/>
      <charset val="128"/>
      <scheme val="maj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12" xfId="0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11" xfId="0" applyNumberForma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2" xfId="0" applyNumberFormat="1" applyBorder="1" applyAlignment="1">
      <alignment vertical="center"/>
    </xf>
    <xf numFmtId="0" fontId="9" fillId="0" borderId="0" xfId="0" applyFont="1">
      <alignment vertical="center"/>
    </xf>
    <xf numFmtId="0" fontId="10" fillId="0" borderId="0" xfId="2" applyFont="1" applyAlignment="1"/>
    <xf numFmtId="0" fontId="10" fillId="0" borderId="0" xfId="2" applyFont="1" applyAlignment="1">
      <alignment horizontal="right"/>
    </xf>
    <xf numFmtId="0" fontId="10" fillId="0" borderId="4" xfId="2" applyFont="1" applyBorder="1" applyAlignment="1">
      <alignment horizontal="center" vertical="center"/>
    </xf>
    <xf numFmtId="38" fontId="10" fillId="0" borderId="2" xfId="1" applyFont="1" applyBorder="1" applyAlignment="1"/>
    <xf numFmtId="38" fontId="10" fillId="0" borderId="1" xfId="1" applyFont="1" applyBorder="1" applyAlignment="1"/>
    <xf numFmtId="38" fontId="10" fillId="0" borderId="3" xfId="1" applyFont="1" applyBorder="1" applyAlignment="1"/>
    <xf numFmtId="0" fontId="10" fillId="2" borderId="10" xfId="2" applyFont="1" applyFill="1" applyBorder="1" applyAlignment="1">
      <alignment horizontal="center" vertical="center"/>
    </xf>
    <xf numFmtId="0" fontId="10" fillId="0" borderId="0" xfId="2" applyFont="1">
      <alignment vertical="center"/>
    </xf>
    <xf numFmtId="38" fontId="10" fillId="0" borderId="14" xfId="1" applyFont="1" applyBorder="1" applyAlignment="1">
      <alignment vertical="center"/>
    </xf>
    <xf numFmtId="38" fontId="10" fillId="2" borderId="13" xfId="2" applyNumberFormat="1" applyFont="1" applyFill="1" applyBorder="1" applyAlignment="1">
      <alignment vertical="center"/>
    </xf>
    <xf numFmtId="0" fontId="10" fillId="0" borderId="0" xfId="2" applyFont="1" applyAlignment="1">
      <alignment vertical="center"/>
    </xf>
    <xf numFmtId="0" fontId="10" fillId="2" borderId="10" xfId="2" applyFont="1" applyFill="1" applyBorder="1" applyAlignment="1">
      <alignment vertical="center"/>
    </xf>
    <xf numFmtId="0" fontId="10" fillId="2" borderId="11" xfId="2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2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7E3F2FA9-D61E-4346-853F-80191DC5EA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8C364-7F07-48D5-B597-05BA45AF8481}">
  <dimension ref="A1:D16"/>
  <sheetViews>
    <sheetView tabSelected="1" workbookViewId="0">
      <selection sqref="A1:D1"/>
    </sheetView>
  </sheetViews>
  <sheetFormatPr defaultRowHeight="18.75" x14ac:dyDescent="0.4"/>
  <cols>
    <col min="1" max="1" width="25.75" customWidth="1"/>
    <col min="2" max="3" width="15.625" customWidth="1"/>
    <col min="4" max="4" width="17.625" customWidth="1"/>
  </cols>
  <sheetData>
    <row r="1" spans="1:4" ht="19.5" x14ac:dyDescent="0.4">
      <c r="A1" s="34" t="s">
        <v>19</v>
      </c>
      <c r="B1" s="35"/>
      <c r="C1" s="35"/>
      <c r="D1" s="35"/>
    </row>
    <row r="2" spans="1:4" ht="19.5" thickBot="1" x14ac:dyDescent="0.45"/>
    <row r="3" spans="1:4" ht="19.5" thickBot="1" x14ac:dyDescent="0.45">
      <c r="A3" s="9" t="s">
        <v>0</v>
      </c>
      <c r="B3" s="10" t="s">
        <v>1</v>
      </c>
      <c r="C3" s="10" t="s">
        <v>2</v>
      </c>
      <c r="D3" s="11" t="s">
        <v>3</v>
      </c>
    </row>
    <row r="4" spans="1:4" x14ac:dyDescent="0.4">
      <c r="A4" s="1" t="s">
        <v>4</v>
      </c>
      <c r="B4" s="3">
        <v>20394800</v>
      </c>
      <c r="C4" s="12"/>
      <c r="D4" s="16"/>
    </row>
    <row r="5" spans="1:4" x14ac:dyDescent="0.4">
      <c r="A5" s="7" t="s">
        <v>5</v>
      </c>
      <c r="B5" s="4">
        <v>5155000</v>
      </c>
      <c r="C5" s="13"/>
      <c r="D5" s="17"/>
    </row>
    <row r="6" spans="1:4" x14ac:dyDescent="0.4">
      <c r="A6" s="7" t="s">
        <v>6</v>
      </c>
      <c r="B6" s="4">
        <v>1874800</v>
      </c>
      <c r="C6" s="13"/>
      <c r="D6" s="17"/>
    </row>
    <row r="7" spans="1:4" x14ac:dyDescent="0.4">
      <c r="A7" s="7" t="s">
        <v>7</v>
      </c>
      <c r="B7" s="4">
        <v>23903800</v>
      </c>
      <c r="C7" s="13"/>
      <c r="D7" s="17"/>
    </row>
    <row r="8" spans="1:4" x14ac:dyDescent="0.4">
      <c r="A8" s="7" t="s">
        <v>8</v>
      </c>
      <c r="B8" s="4">
        <v>2373200</v>
      </c>
      <c r="C8" s="13"/>
      <c r="D8" s="17"/>
    </row>
    <row r="9" spans="1:4" x14ac:dyDescent="0.4">
      <c r="A9" s="7" t="s">
        <v>9</v>
      </c>
      <c r="B9" s="4">
        <v>4111800</v>
      </c>
      <c r="C9" s="13"/>
      <c r="D9" s="17"/>
    </row>
    <row r="10" spans="1:4" x14ac:dyDescent="0.4">
      <c r="A10" s="7" t="s">
        <v>10</v>
      </c>
      <c r="B10" s="4">
        <v>12612800</v>
      </c>
      <c r="C10" s="13"/>
      <c r="D10" s="17"/>
    </row>
    <row r="11" spans="1:4" x14ac:dyDescent="0.4">
      <c r="A11" s="7" t="s">
        <v>11</v>
      </c>
      <c r="B11" s="4">
        <v>3968000</v>
      </c>
      <c r="C11" s="13"/>
      <c r="D11" s="17"/>
    </row>
    <row r="12" spans="1:4" x14ac:dyDescent="0.4">
      <c r="A12" s="7" t="s">
        <v>12</v>
      </c>
      <c r="B12" s="4">
        <v>2522000</v>
      </c>
      <c r="C12" s="13"/>
      <c r="D12" s="17"/>
    </row>
    <row r="13" spans="1:4" x14ac:dyDescent="0.4">
      <c r="A13" s="7" t="s">
        <v>13</v>
      </c>
      <c r="B13" s="4">
        <v>16010200</v>
      </c>
      <c r="C13" s="13"/>
      <c r="D13" s="17"/>
    </row>
    <row r="14" spans="1:4" x14ac:dyDescent="0.4">
      <c r="A14" s="7" t="s">
        <v>14</v>
      </c>
      <c r="B14" s="4">
        <v>1652200</v>
      </c>
      <c r="C14" s="13"/>
      <c r="D14" s="17"/>
    </row>
    <row r="15" spans="1:4" ht="19.5" thickBot="1" x14ac:dyDescent="0.45">
      <c r="A15" s="8" t="s">
        <v>15</v>
      </c>
      <c r="B15" s="5">
        <v>1565400</v>
      </c>
      <c r="C15" s="14"/>
      <c r="D15" s="18"/>
    </row>
    <row r="16" spans="1:4" ht="19.5" thickBot="1" x14ac:dyDescent="0.45">
      <c r="A16" s="9" t="s">
        <v>16</v>
      </c>
      <c r="B16" s="6">
        <f>SUM(B4:B15)</f>
        <v>96144000</v>
      </c>
      <c r="C16" s="15"/>
      <c r="D16" s="2" t="s">
        <v>20</v>
      </c>
    </row>
  </sheetData>
  <mergeCells count="1">
    <mergeCell ref="A1:D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E2AE8-32EB-46DD-AEC3-6BD4687088F8}">
  <dimension ref="A1:D16"/>
  <sheetViews>
    <sheetView workbookViewId="0">
      <selection sqref="A1:D1"/>
    </sheetView>
  </sheetViews>
  <sheetFormatPr defaultRowHeight="18.75" x14ac:dyDescent="0.4"/>
  <cols>
    <col min="1" max="1" width="25.75" customWidth="1"/>
    <col min="2" max="3" width="15.625" customWidth="1"/>
    <col min="4" max="4" width="17.625" customWidth="1"/>
  </cols>
  <sheetData>
    <row r="1" spans="1:4" ht="19.5" x14ac:dyDescent="0.4">
      <c r="A1" s="34" t="s">
        <v>21</v>
      </c>
      <c r="B1" s="35"/>
      <c r="C1" s="35"/>
      <c r="D1" s="35"/>
    </row>
    <row r="2" spans="1:4" ht="19.5" thickBot="1" x14ac:dyDescent="0.45"/>
    <row r="3" spans="1:4" ht="19.5" thickBot="1" x14ac:dyDescent="0.45">
      <c r="A3" s="9" t="s">
        <v>0</v>
      </c>
      <c r="B3" s="10" t="s">
        <v>1</v>
      </c>
      <c r="C3" s="10" t="s">
        <v>17</v>
      </c>
      <c r="D3" s="11" t="s">
        <v>18</v>
      </c>
    </row>
    <row r="4" spans="1:4" x14ac:dyDescent="0.4">
      <c r="A4" s="1" t="s">
        <v>7</v>
      </c>
      <c r="B4" s="3">
        <v>23903800</v>
      </c>
      <c r="C4" s="3">
        <v>8375100</v>
      </c>
      <c r="D4" s="16"/>
    </row>
    <row r="5" spans="1:4" x14ac:dyDescent="0.4">
      <c r="A5" s="7" t="s">
        <v>4</v>
      </c>
      <c r="B5" s="4">
        <v>20394800</v>
      </c>
      <c r="C5" s="4">
        <v>8545300</v>
      </c>
      <c r="D5" s="17"/>
    </row>
    <row r="6" spans="1:4" x14ac:dyDescent="0.4">
      <c r="A6" s="7" t="s">
        <v>13</v>
      </c>
      <c r="B6" s="4">
        <v>16010200</v>
      </c>
      <c r="C6" s="4">
        <v>4661300</v>
      </c>
      <c r="D6" s="17"/>
    </row>
    <row r="7" spans="1:4" x14ac:dyDescent="0.4">
      <c r="A7" s="7" t="s">
        <v>10</v>
      </c>
      <c r="B7" s="4">
        <v>12612800</v>
      </c>
      <c r="C7" s="4">
        <v>5335600</v>
      </c>
      <c r="D7" s="17"/>
    </row>
    <row r="8" spans="1:4" x14ac:dyDescent="0.4">
      <c r="A8" s="7" t="s">
        <v>5</v>
      </c>
      <c r="B8" s="4">
        <v>5155000</v>
      </c>
      <c r="C8" s="4">
        <v>1928900</v>
      </c>
      <c r="D8" s="17"/>
    </row>
    <row r="9" spans="1:4" x14ac:dyDescent="0.4">
      <c r="A9" s="7" t="s">
        <v>9</v>
      </c>
      <c r="B9" s="4">
        <v>4111800</v>
      </c>
      <c r="C9" s="4">
        <v>1102300</v>
      </c>
      <c r="D9" s="17"/>
    </row>
    <row r="10" spans="1:4" x14ac:dyDescent="0.4">
      <c r="A10" s="7" t="s">
        <v>11</v>
      </c>
      <c r="B10" s="4">
        <v>3968000</v>
      </c>
      <c r="C10" s="4">
        <v>913700</v>
      </c>
      <c r="D10" s="17"/>
    </row>
    <row r="11" spans="1:4" x14ac:dyDescent="0.4">
      <c r="A11" s="7" t="s">
        <v>12</v>
      </c>
      <c r="B11" s="4">
        <v>2522000</v>
      </c>
      <c r="C11" s="4">
        <v>961800</v>
      </c>
      <c r="D11" s="17"/>
    </row>
    <row r="12" spans="1:4" x14ac:dyDescent="0.4">
      <c r="A12" s="7" t="s">
        <v>8</v>
      </c>
      <c r="B12" s="4">
        <v>2373200</v>
      </c>
      <c r="C12" s="4">
        <v>1021400</v>
      </c>
      <c r="D12" s="17"/>
    </row>
    <row r="13" spans="1:4" x14ac:dyDescent="0.4">
      <c r="A13" s="7" t="s">
        <v>6</v>
      </c>
      <c r="B13" s="4">
        <v>1874800</v>
      </c>
      <c r="C13" s="4">
        <v>652800</v>
      </c>
      <c r="D13" s="17"/>
    </row>
    <row r="14" spans="1:4" x14ac:dyDescent="0.4">
      <c r="A14" s="7" t="s">
        <v>14</v>
      </c>
      <c r="B14" s="4">
        <v>1652200</v>
      </c>
      <c r="C14" s="4">
        <v>659600</v>
      </c>
      <c r="D14" s="17"/>
    </row>
    <row r="15" spans="1:4" ht="19.5" thickBot="1" x14ac:dyDescent="0.45">
      <c r="A15" s="8" t="s">
        <v>15</v>
      </c>
      <c r="B15" s="5">
        <v>1565400</v>
      </c>
      <c r="C15" s="5">
        <v>713500</v>
      </c>
      <c r="D15" s="18"/>
    </row>
    <row r="16" spans="1:4" ht="19.5" thickBot="1" x14ac:dyDescent="0.45">
      <c r="A16" s="9" t="s">
        <v>16</v>
      </c>
      <c r="B16" s="6">
        <f>SUM(B4:B15)</f>
        <v>96144000</v>
      </c>
      <c r="C16" s="6">
        <f>SUM(C4:C15)</f>
        <v>34871300</v>
      </c>
      <c r="D16" s="19"/>
    </row>
  </sheetData>
  <mergeCells count="1">
    <mergeCell ref="A1:D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F17"/>
  <sheetViews>
    <sheetView workbookViewId="0">
      <selection sqref="A1:F1"/>
    </sheetView>
  </sheetViews>
  <sheetFormatPr defaultRowHeight="18.75" x14ac:dyDescent="0.4"/>
  <cols>
    <col min="1" max="1" width="8.875" style="28" customWidth="1"/>
    <col min="2" max="6" width="12.625" style="28" customWidth="1"/>
    <col min="7" max="16384" width="9" style="20"/>
  </cols>
  <sheetData>
    <row r="1" spans="1:6" customFormat="1" ht="19.5" x14ac:dyDescent="0.4">
      <c r="A1" s="36" t="s">
        <v>31</v>
      </c>
      <c r="B1" s="36"/>
      <c r="C1" s="36"/>
      <c r="D1" s="36"/>
      <c r="E1" s="36"/>
      <c r="F1" s="36"/>
    </row>
    <row r="2" spans="1:6" customFormat="1" ht="19.5" thickBot="1" x14ac:dyDescent="0.45">
      <c r="A2" s="21"/>
      <c r="B2" s="21"/>
      <c r="C2" s="21"/>
      <c r="D2" s="21"/>
      <c r="E2" s="21"/>
      <c r="F2" s="22" t="s">
        <v>32</v>
      </c>
    </row>
    <row r="3" spans="1:6" customFormat="1" ht="19.5" thickBot="1" x14ac:dyDescent="0.45">
      <c r="A3" s="32"/>
      <c r="B3" s="33" t="s">
        <v>22</v>
      </c>
      <c r="C3" s="33" t="s">
        <v>23</v>
      </c>
      <c r="D3" s="33" t="s">
        <v>24</v>
      </c>
      <c r="E3" s="33" t="s">
        <v>25</v>
      </c>
      <c r="F3" s="33" t="s">
        <v>26</v>
      </c>
    </row>
    <row r="4" spans="1:6" customFormat="1" x14ac:dyDescent="0.4">
      <c r="A4" s="23" t="s">
        <v>30</v>
      </c>
      <c r="B4" s="29">
        <v>3632900</v>
      </c>
      <c r="C4" s="29">
        <v>3814540</v>
      </c>
      <c r="D4" s="29">
        <v>4402220</v>
      </c>
      <c r="E4" s="24">
        <v>4274000</v>
      </c>
      <c r="F4" s="24">
        <v>7705910</v>
      </c>
    </row>
    <row r="5" spans="1:6" customFormat="1" x14ac:dyDescent="0.4">
      <c r="A5" s="23" t="s">
        <v>27</v>
      </c>
      <c r="B5" s="29">
        <v>4195770</v>
      </c>
      <c r="C5" s="29">
        <v>4405550</v>
      </c>
      <c r="D5" s="29">
        <v>5084280</v>
      </c>
      <c r="E5" s="25">
        <v>4936200</v>
      </c>
      <c r="F5" s="25">
        <v>5378840</v>
      </c>
    </row>
    <row r="6" spans="1:6" customFormat="1" x14ac:dyDescent="0.4">
      <c r="A6" s="23" t="s">
        <v>28</v>
      </c>
      <c r="B6" s="29">
        <v>4860000</v>
      </c>
      <c r="C6" s="29">
        <v>5103000</v>
      </c>
      <c r="D6" s="29">
        <v>5889170</v>
      </c>
      <c r="E6" s="25">
        <v>5717650</v>
      </c>
      <c r="F6" s="25">
        <v>5246880</v>
      </c>
    </row>
    <row r="7" spans="1:6" customFormat="1" x14ac:dyDescent="0.4">
      <c r="A7" s="23" t="s">
        <v>29</v>
      </c>
      <c r="B7" s="29">
        <v>4964630</v>
      </c>
      <c r="C7" s="29">
        <v>5212860</v>
      </c>
      <c r="D7" s="29">
        <v>6015970</v>
      </c>
      <c r="E7" s="25">
        <v>5840750</v>
      </c>
      <c r="F7" s="25">
        <v>5997640</v>
      </c>
    </row>
    <row r="8" spans="1:6" customFormat="1" x14ac:dyDescent="0.4">
      <c r="A8" s="23" t="s">
        <v>34</v>
      </c>
      <c r="B8" s="29">
        <v>3981270</v>
      </c>
      <c r="C8" s="29">
        <v>4180330</v>
      </c>
      <c r="D8" s="29">
        <v>4824360</v>
      </c>
      <c r="E8" s="25">
        <v>4683850</v>
      </c>
      <c r="F8" s="25">
        <v>5974480</v>
      </c>
    </row>
    <row r="9" spans="1:6" customFormat="1" x14ac:dyDescent="0.4">
      <c r="A9" s="23" t="s">
        <v>35</v>
      </c>
      <c r="B9" s="29">
        <v>4888300</v>
      </c>
      <c r="C9" s="29">
        <v>5132720</v>
      </c>
      <c r="D9" s="29">
        <v>5923470</v>
      </c>
      <c r="E9" s="25">
        <v>5750950</v>
      </c>
      <c r="F9" s="25">
        <v>5950560</v>
      </c>
    </row>
    <row r="10" spans="1:6" customFormat="1" x14ac:dyDescent="0.4">
      <c r="A10" s="23" t="s">
        <v>36</v>
      </c>
      <c r="B10" s="29">
        <v>5501320</v>
      </c>
      <c r="C10" s="29">
        <v>5776390</v>
      </c>
      <c r="D10" s="29">
        <v>6666310</v>
      </c>
      <c r="E10" s="25">
        <v>6472150</v>
      </c>
      <c r="F10" s="25">
        <v>6536990</v>
      </c>
    </row>
    <row r="11" spans="1:6" customFormat="1" x14ac:dyDescent="0.4">
      <c r="A11" s="23" t="s">
        <v>37</v>
      </c>
      <c r="B11" s="29">
        <v>5947360</v>
      </c>
      <c r="C11" s="29">
        <v>6244730</v>
      </c>
      <c r="D11" s="29">
        <v>7206800</v>
      </c>
      <c r="E11" s="25">
        <v>6996900</v>
      </c>
      <c r="F11" s="25">
        <v>11707820</v>
      </c>
    </row>
    <row r="12" spans="1:6" customFormat="1" x14ac:dyDescent="0.4">
      <c r="A12" s="23" t="s">
        <v>38</v>
      </c>
      <c r="B12" s="29">
        <v>8110990</v>
      </c>
      <c r="C12" s="29">
        <v>8516540</v>
      </c>
      <c r="D12" s="29">
        <v>9828620</v>
      </c>
      <c r="E12" s="25">
        <v>9542350</v>
      </c>
      <c r="F12" s="25">
        <v>12127040</v>
      </c>
    </row>
    <row r="13" spans="1:6" customFormat="1" x14ac:dyDescent="0.4">
      <c r="A13" s="23" t="s">
        <v>39</v>
      </c>
      <c r="B13" s="29">
        <v>7352960</v>
      </c>
      <c r="C13" s="29">
        <v>7720610</v>
      </c>
      <c r="D13" s="29">
        <v>8910060</v>
      </c>
      <c r="E13" s="25">
        <v>8650550</v>
      </c>
      <c r="F13" s="25">
        <v>11232400</v>
      </c>
    </row>
    <row r="14" spans="1:6" customFormat="1" x14ac:dyDescent="0.4">
      <c r="A14" s="23" t="s">
        <v>40</v>
      </c>
      <c r="B14" s="29">
        <v>6012050</v>
      </c>
      <c r="C14" s="29">
        <v>6312660</v>
      </c>
      <c r="D14" s="29">
        <v>7285190</v>
      </c>
      <c r="E14" s="25">
        <v>7073000</v>
      </c>
      <c r="F14" s="25">
        <v>9022450</v>
      </c>
    </row>
    <row r="15" spans="1:6" customFormat="1" ht="19.5" thickBot="1" x14ac:dyDescent="0.45">
      <c r="A15" s="23" t="s">
        <v>41</v>
      </c>
      <c r="B15" s="29">
        <v>6723880</v>
      </c>
      <c r="C15" s="29">
        <v>7060070</v>
      </c>
      <c r="D15" s="29">
        <v>8147760</v>
      </c>
      <c r="E15" s="26">
        <v>7910450</v>
      </c>
      <c r="F15" s="26">
        <v>9262990</v>
      </c>
    </row>
    <row r="16" spans="1:6" customFormat="1" ht="19.5" thickBot="1" x14ac:dyDescent="0.45">
      <c r="A16" s="27" t="s">
        <v>33</v>
      </c>
      <c r="B16" s="30">
        <f>SUM(B4:B15)</f>
        <v>66171430</v>
      </c>
      <c r="C16" s="30">
        <f t="shared" ref="C16" si="0">SUM(C4:C15)</f>
        <v>69480000</v>
      </c>
      <c r="D16" s="30">
        <f>SUM(D4:D15)</f>
        <v>80184210</v>
      </c>
      <c r="E16" s="30">
        <f>SUM(E4:E15)</f>
        <v>77848800</v>
      </c>
      <c r="F16" s="30">
        <f>SUM(F4:F15)</f>
        <v>96144000</v>
      </c>
    </row>
    <row r="17" spans="1:6" customFormat="1" x14ac:dyDescent="0.4">
      <c r="A17" s="28"/>
      <c r="B17" s="31"/>
      <c r="C17" s="31"/>
      <c r="D17" s="31"/>
      <c r="E17" s="31"/>
      <c r="F17" s="31"/>
    </row>
  </sheetData>
  <mergeCells count="1">
    <mergeCell ref="A1:F1"/>
  </mergeCells>
  <phoneticPr fontId="1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重点分析</vt:lpstr>
      <vt:lpstr>利益分析</vt:lpstr>
      <vt:lpstr>売上傾向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2021-05-13T06:31:08Z</dcterms:modified>
</cp:coreProperties>
</file>