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文書作成2級 作業\Desktop\"/>
    </mc:Choice>
  </mc:AlternateContent>
  <xr:revisionPtr revIDLastSave="0" documentId="13_ncr:1_{2C5EBDC8-64F7-4334-8348-DE55A8BCFBCF}" xr6:coauthVersionLast="36" xr6:coauthVersionMax="36" xr10:uidLastSave="{00000000-0000-0000-0000-000000000000}"/>
  <bookViews>
    <workbookView xWindow="0" yWindow="0" windowWidth="20490" windowHeight="7455" xr2:uid="{5DFFB6C7-502F-4340-99E9-0642B4274D9A}"/>
  </bookViews>
  <sheets>
    <sheet name="集計結果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F16" i="1"/>
  <c r="E16" i="1"/>
  <c r="D16" i="1"/>
  <c r="H16" i="1" s="1"/>
  <c r="C16" i="1"/>
  <c r="H15" i="1"/>
  <c r="H14" i="1"/>
  <c r="E8" i="1"/>
  <c r="D8" i="1"/>
  <c r="C8" i="1"/>
  <c r="E7" i="1"/>
  <c r="E6" i="1"/>
  <c r="E5" i="1"/>
</calcChain>
</file>

<file path=xl/sharedStrings.xml><?xml version="1.0" encoding="utf-8"?>
<sst xmlns="http://schemas.openxmlformats.org/spreadsheetml/2006/main" count="20" uniqueCount="18">
  <si>
    <t>リフレッシュ休暇取得実績</t>
    <rPh sb="6" eb="8">
      <t>キュウカ</t>
    </rPh>
    <rPh sb="8" eb="10">
      <t>シュトク</t>
    </rPh>
    <rPh sb="10" eb="12">
      <t>ジッセキ</t>
    </rPh>
    <phoneticPr fontId="2"/>
  </si>
  <si>
    <t>勤続年数</t>
    <rPh sb="0" eb="2">
      <t>キンゾク</t>
    </rPh>
    <rPh sb="2" eb="4">
      <t>ネンスウ</t>
    </rPh>
    <phoneticPr fontId="2"/>
  </si>
  <si>
    <t>対象者（人）</t>
    <rPh sb="0" eb="3">
      <t>タイショウシャ</t>
    </rPh>
    <rPh sb="4" eb="5">
      <t>ヒト</t>
    </rPh>
    <phoneticPr fontId="2"/>
  </si>
  <si>
    <t>取得者（人）</t>
    <rPh sb="0" eb="3">
      <t>シュトクシャ</t>
    </rPh>
    <rPh sb="4" eb="5">
      <t>ヒト</t>
    </rPh>
    <phoneticPr fontId="2"/>
  </si>
  <si>
    <t>取得率</t>
    <rPh sb="0" eb="3">
      <t>シュトクリツ</t>
    </rPh>
    <phoneticPr fontId="2"/>
  </si>
  <si>
    <t>10年</t>
    <rPh sb="2" eb="3">
      <t>ネン</t>
    </rPh>
    <phoneticPr fontId="2"/>
  </si>
  <si>
    <t>20年</t>
    <rPh sb="2" eb="3">
      <t>ネン</t>
    </rPh>
    <phoneticPr fontId="2"/>
  </si>
  <si>
    <t>30年</t>
    <rPh sb="2" eb="3">
      <t>ネン</t>
    </rPh>
    <phoneticPr fontId="2"/>
  </si>
  <si>
    <t>合計</t>
    <rPh sb="0" eb="2">
      <t>ゴウケイ</t>
    </rPh>
    <phoneticPr fontId="2"/>
  </si>
  <si>
    <t>リフレッシュ休暇の過ごし方</t>
    <rPh sb="6" eb="8">
      <t>キュウカ</t>
    </rPh>
    <rPh sb="9" eb="10">
      <t>ス</t>
    </rPh>
    <rPh sb="12" eb="13">
      <t>カタ</t>
    </rPh>
    <phoneticPr fontId="2"/>
  </si>
  <si>
    <t>（人）</t>
    <rPh sb="1" eb="2">
      <t>ニン</t>
    </rPh>
    <phoneticPr fontId="2"/>
  </si>
  <si>
    <t>海外旅行</t>
    <rPh sb="0" eb="2">
      <t>カイガイ</t>
    </rPh>
    <rPh sb="2" eb="4">
      <t>リョコウ</t>
    </rPh>
    <phoneticPr fontId="2"/>
  </si>
  <si>
    <t>国内旅行</t>
    <rPh sb="0" eb="2">
      <t>コクナイ</t>
    </rPh>
    <rPh sb="2" eb="4">
      <t>リョコウ</t>
    </rPh>
    <phoneticPr fontId="2"/>
  </si>
  <si>
    <t>休養</t>
    <rPh sb="0" eb="2">
      <t>キュウヨウ</t>
    </rPh>
    <phoneticPr fontId="2"/>
  </si>
  <si>
    <t>自己啓発</t>
    <rPh sb="0" eb="2">
      <t>ジコ</t>
    </rPh>
    <rPh sb="2" eb="4">
      <t>ケイハツ</t>
    </rPh>
    <phoneticPr fontId="2"/>
  </si>
  <si>
    <t>その他</t>
    <rPh sb="2" eb="3">
      <t>タ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</si>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</sst>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9" fontId="4" fillId="0" borderId="6" xfId="1" applyFont="1" applyBorder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9" fontId="4" fillId="0" borderId="9" xfId="1" applyFont="1" applyBorder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>
      <alignment vertical="center"/>
    </xf>
    <xf numFmtId="9" fontId="4" fillId="0" borderId="12" xfId="1" applyFont="1" applyBorder="1">
      <alignment vertical="center"/>
    </xf>
    <xf numFmtId="0" fontId="4" fillId="0" borderId="0" xfId="0" applyFont="1" applyAlignment="1">
      <alignment horizontal="right" vertical="center"/>
    </xf>
    <xf numFmtId="0" fontId="4" fillId="0" borderId="13" xfId="0" applyFont="1" applyBorder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3" borderId="4" xfId="0" applyFont="1" applyFill="1" applyBorder="1">
      <alignment vertical="center"/>
    </xf>
    <xf numFmtId="0" fontId="4" fillId="3" borderId="5" xfId="0" applyFont="1" applyFill="1" applyBorder="1">
      <alignment vertical="center"/>
    </xf>
    <xf numFmtId="0" fontId="4" fillId="3" borderId="6" xfId="0" applyFont="1" applyFill="1" applyBorder="1">
      <alignment vertical="center"/>
    </xf>
    <xf numFmtId="0" fontId="4" fillId="4" borderId="16" xfId="0" applyFont="1" applyFill="1" applyBorder="1">
      <alignment vertical="center"/>
    </xf>
    <xf numFmtId="0" fontId="4" fillId="4" borderId="17" xfId="0" applyFont="1" applyFill="1" applyBorder="1">
      <alignment vertical="center"/>
    </xf>
    <xf numFmtId="0" fontId="4" fillId="4" borderId="18" xfId="0" applyFont="1" applyFill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2" borderId="2" xfId="0" applyFont="1" applyFill="1" applyBorder="1" applyAlignment="1">
      <alignment horizontal="center"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集計結果!$B$14</c:f>
              <c:strCache>
                <c:ptCount val="1"/>
                <c:pt idx="0">
                  <c:v>男性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集計結果!$C$13:$G$13</c:f>
              <c:strCache>
                <c:ptCount val="5"/>
                <c:pt idx="0">
                  <c:v>海外旅行</c:v>
                </c:pt>
                <c:pt idx="1">
                  <c:v>国内旅行</c:v>
                </c:pt>
                <c:pt idx="2">
                  <c:v>休養</c:v>
                </c:pt>
                <c:pt idx="3">
                  <c:v>自己啓発</c:v>
                </c:pt>
                <c:pt idx="4">
                  <c:v>その他</c:v>
                </c:pt>
              </c:strCache>
            </c:strRef>
          </c:cat>
          <c:val>
            <c:numRef>
              <c:f>集計結果!$C$14:$G$14</c:f>
              <c:numCache>
                <c:formatCode>General</c:formatCode>
                <c:ptCount val="5"/>
                <c:pt idx="0">
                  <c:v>26</c:v>
                </c:pt>
                <c:pt idx="1">
                  <c:v>20</c:v>
                </c:pt>
                <c:pt idx="2">
                  <c:v>36</c:v>
                </c:pt>
                <c:pt idx="3">
                  <c:v>18</c:v>
                </c:pt>
                <c:pt idx="4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55-4C10-88E2-370E7A59E367}"/>
            </c:ext>
          </c:extLst>
        </c:ser>
        <c:ser>
          <c:idx val="1"/>
          <c:order val="1"/>
          <c:tx>
            <c:strRef>
              <c:f>集計結果!$B$15</c:f>
              <c:strCache>
                <c:ptCount val="1"/>
                <c:pt idx="0">
                  <c:v>女性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集計結果!$C$13:$G$13</c:f>
              <c:strCache>
                <c:ptCount val="5"/>
                <c:pt idx="0">
                  <c:v>海外旅行</c:v>
                </c:pt>
                <c:pt idx="1">
                  <c:v>国内旅行</c:v>
                </c:pt>
                <c:pt idx="2">
                  <c:v>休養</c:v>
                </c:pt>
                <c:pt idx="3">
                  <c:v>自己啓発</c:v>
                </c:pt>
                <c:pt idx="4">
                  <c:v>その他</c:v>
                </c:pt>
              </c:strCache>
            </c:strRef>
          </c:cat>
          <c:val>
            <c:numRef>
              <c:f>集計結果!$C$15:$G$15</c:f>
              <c:numCache>
                <c:formatCode>General</c:formatCode>
                <c:ptCount val="5"/>
                <c:pt idx="0">
                  <c:v>31</c:v>
                </c:pt>
                <c:pt idx="1">
                  <c:v>10</c:v>
                </c:pt>
                <c:pt idx="2">
                  <c:v>6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55-4C10-88E2-370E7A59E36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33725776"/>
        <c:axId val="935514720"/>
      </c:barChart>
      <c:catAx>
        <c:axId val="93372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935514720"/>
        <c:crosses val="autoZero"/>
        <c:auto val="1"/>
        <c:lblAlgn val="ctr"/>
        <c:lblOffset val="100"/>
        <c:noMultiLvlLbl val="0"/>
      </c:catAx>
      <c:valAx>
        <c:axId val="93551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933725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</xdr:colOff>
      <xdr:row>17</xdr:row>
      <xdr:rowOff>865</xdr:rowOff>
    </xdr:from>
    <xdr:to>
      <xdr:col>7</xdr:col>
      <xdr:colOff>209550</xdr:colOff>
      <xdr:row>28</xdr:row>
      <xdr:rowOff>9525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D1E6746-D7DF-4146-A232-150DC90BDD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CAA25-808A-4EC5-98D8-71D1D4783B6F}">
  <dimension ref="B2:H16"/>
  <sheetViews>
    <sheetView tabSelected="1" zoomScaleNormal="100" workbookViewId="0"/>
  </sheetViews>
  <sheetFormatPr defaultRowHeight="18.75" customHeight="1" x14ac:dyDescent="0.4"/>
  <cols>
    <col min="1" max="1" width="2.625" style="2" customWidth="1"/>
    <col min="2" max="2" width="9" style="2"/>
    <col min="3" max="8" width="9" style="2" customWidth="1"/>
    <col min="9" max="16384" width="9" style="2"/>
  </cols>
  <sheetData>
    <row r="2" spans="2:8" ht="18.75" customHeight="1" x14ac:dyDescent="0.4">
      <c r="B2" s="1" t="s">
        <v>0</v>
      </c>
    </row>
    <row r="3" spans="2:8" ht="18.75" customHeight="1" thickBot="1" x14ac:dyDescent="0.45"/>
    <row r="4" spans="2:8" ht="27.75" thickBot="1" x14ac:dyDescent="0.45">
      <c r="B4" s="3" t="s">
        <v>1</v>
      </c>
      <c r="C4" s="26" t="s">
        <v>2</v>
      </c>
      <c r="D4" s="26" t="s">
        <v>3</v>
      </c>
      <c r="E4" s="4" t="s">
        <v>4</v>
      </c>
    </row>
    <row r="5" spans="2:8" ht="18.75" customHeight="1" thickTop="1" x14ac:dyDescent="0.4">
      <c r="B5" s="5" t="s">
        <v>5</v>
      </c>
      <c r="C5" s="6">
        <v>109</v>
      </c>
      <c r="D5" s="6">
        <v>101</v>
      </c>
      <c r="E5" s="7">
        <f>D5/C5</f>
        <v>0.92660550458715596</v>
      </c>
    </row>
    <row r="6" spans="2:8" ht="18.75" customHeight="1" x14ac:dyDescent="0.4">
      <c r="B6" s="8" t="s">
        <v>6</v>
      </c>
      <c r="C6" s="9">
        <v>60</v>
      </c>
      <c r="D6" s="9">
        <v>55</v>
      </c>
      <c r="E6" s="10">
        <f t="shared" ref="E6:E8" si="0">D6/C6</f>
        <v>0.91666666666666663</v>
      </c>
    </row>
    <row r="7" spans="2:8" ht="18.75" customHeight="1" x14ac:dyDescent="0.4">
      <c r="B7" s="8" t="s">
        <v>7</v>
      </c>
      <c r="C7" s="9">
        <v>21</v>
      </c>
      <c r="D7" s="9">
        <v>20</v>
      </c>
      <c r="E7" s="10">
        <f t="shared" si="0"/>
        <v>0.95238095238095233</v>
      </c>
    </row>
    <row r="8" spans="2:8" ht="18.75" customHeight="1" thickBot="1" x14ac:dyDescent="0.45">
      <c r="B8" s="11" t="s">
        <v>8</v>
      </c>
      <c r="C8" s="12">
        <f>SUM(C5:C7)</f>
        <v>190</v>
      </c>
      <c r="D8" s="12">
        <f>SUM(D5:D7)</f>
        <v>176</v>
      </c>
      <c r="E8" s="13">
        <f t="shared" si="0"/>
        <v>0.9263157894736842</v>
      </c>
    </row>
    <row r="11" spans="2:8" ht="18.75" customHeight="1" x14ac:dyDescent="0.4">
      <c r="B11" s="1" t="s">
        <v>9</v>
      </c>
    </row>
    <row r="12" spans="2:8" ht="18.75" customHeight="1" thickBot="1" x14ac:dyDescent="0.45">
      <c r="H12" s="14" t="s">
        <v>10</v>
      </c>
    </row>
    <row r="13" spans="2:8" ht="18.75" customHeight="1" thickBot="1" x14ac:dyDescent="0.45">
      <c r="B13" s="15"/>
      <c r="C13" s="16" t="s">
        <v>11</v>
      </c>
      <c r="D13" s="16" t="s">
        <v>12</v>
      </c>
      <c r="E13" s="16" t="s">
        <v>13</v>
      </c>
      <c r="F13" s="16" t="s">
        <v>14</v>
      </c>
      <c r="G13" s="16" t="s">
        <v>15</v>
      </c>
      <c r="H13" s="17" t="s">
        <v>8</v>
      </c>
    </row>
    <row r="14" spans="2:8" ht="18.75" customHeight="1" x14ac:dyDescent="0.4">
      <c r="B14" s="18" t="s">
        <v>16</v>
      </c>
      <c r="C14" s="19">
        <v>26</v>
      </c>
      <c r="D14" s="19">
        <v>20</v>
      </c>
      <c r="E14" s="19">
        <v>36</v>
      </c>
      <c r="F14" s="19">
        <v>18</v>
      </c>
      <c r="G14" s="19">
        <v>20</v>
      </c>
      <c r="H14" s="20">
        <f>SUM(C14:G14)</f>
        <v>120</v>
      </c>
    </row>
    <row r="15" spans="2:8" ht="18.75" customHeight="1" thickBot="1" x14ac:dyDescent="0.45">
      <c r="B15" s="21" t="s">
        <v>17</v>
      </c>
      <c r="C15" s="22">
        <v>31</v>
      </c>
      <c r="D15" s="22">
        <v>10</v>
      </c>
      <c r="E15" s="22">
        <v>6</v>
      </c>
      <c r="F15" s="22">
        <v>4</v>
      </c>
      <c r="G15" s="22">
        <v>5</v>
      </c>
      <c r="H15" s="23">
        <f>SUM(C15:G15)</f>
        <v>56</v>
      </c>
    </row>
    <row r="16" spans="2:8" ht="18.75" customHeight="1" thickBot="1" x14ac:dyDescent="0.45">
      <c r="B16" s="15" t="s">
        <v>8</v>
      </c>
      <c r="C16" s="24">
        <f>SUM(C14:C15)</f>
        <v>57</v>
      </c>
      <c r="D16" s="24">
        <f>SUM(D14:D15)</f>
        <v>30</v>
      </c>
      <c r="E16" s="24">
        <f>SUM(E14:E15)</f>
        <v>42</v>
      </c>
      <c r="F16" s="24">
        <f>SUM(F14:F15)</f>
        <v>22</v>
      </c>
      <c r="G16" s="24">
        <f>SUM(G14:G15)</f>
        <v>25</v>
      </c>
      <c r="H16" s="25">
        <f>SUM(C16:G16)</f>
        <v>176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集計結果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2021-07-14T05:08:18Z</dcterms:created>
  <dcterms:modified xsi:type="dcterms:W3CDTF">2021-07-26T08:35:04Z</dcterms:modified>
</cp:coreProperties>
</file>