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OM出版\Documents\MOS-Excel 365 2019-Expert(1)\"/>
    </mc:Choice>
  </mc:AlternateContent>
  <xr:revisionPtr revIDLastSave="0" documentId="13_ncr:1_{FD85B89A-E0EA-4D55-BEE1-86E7C01BE021}" xr6:coauthVersionLast="36" xr6:coauthVersionMax="45" xr10:uidLastSave="{00000000-0000-0000-0000-000000000000}"/>
  <bookViews>
    <workbookView xWindow="0" yWindow="0" windowWidth="19200" windowHeight="7455" xr2:uid="{2BB23339-5E8C-4B42-9E5B-700B177124E3}"/>
  </bookViews>
  <sheets>
    <sheet name="2020年度実績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J15" i="1" l="1"/>
  <c r="J5" i="1"/>
  <c r="J6" i="1"/>
  <c r="J7" i="1"/>
  <c r="J8" i="1"/>
  <c r="J9" i="1"/>
  <c r="J10" i="1"/>
  <c r="J11" i="1"/>
  <c r="J12" i="1"/>
  <c r="J13" i="1"/>
  <c r="J14" i="1"/>
  <c r="J4" i="1"/>
  <c r="G15" i="1" l="1"/>
  <c r="H4" i="1"/>
  <c r="D15" i="1"/>
  <c r="E15" i="1"/>
  <c r="F15" i="1"/>
  <c r="H5" i="1"/>
  <c r="H6" i="1"/>
  <c r="H7" i="1"/>
  <c r="H8" i="1"/>
  <c r="H9" i="1"/>
  <c r="H10" i="1"/>
  <c r="H11" i="1"/>
  <c r="H15" i="1" s="1"/>
  <c r="H12" i="1"/>
  <c r="H13" i="1"/>
  <c r="H14" i="1"/>
</calcChain>
</file>

<file path=xl/sharedStrings.xml><?xml version="1.0" encoding="utf-8"?>
<sst xmlns="http://schemas.openxmlformats.org/spreadsheetml/2006/main" count="22" uniqueCount="21">
  <si>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</si>
  <si>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</si>
  <si>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第1四半期</t>
    <rPh sb="0" eb="1">
      <t>ダイ</t>
    </rPh>
    <rPh sb="2" eb="5">
      <t>シハンキ</t>
    </rPh>
    <phoneticPr fontId="3"/>
  </si>
  <si>
    <t>合計</t>
    <rPh sb="0" eb="2">
      <t>ゴウケイ</t>
    </rPh>
    <phoneticPr fontId="3"/>
  </si>
  <si>
    <t>前年売上</t>
    <rPh sb="0" eb="2">
      <t>ゼンネン</t>
    </rPh>
    <rPh sb="2" eb="4">
      <t>ウリアゲ</t>
    </rPh>
    <phoneticPr fontId="3"/>
  </si>
  <si>
    <t>バット（木製）</t>
    <rPh sb="4" eb="6">
      <t>モクセイ</t>
    </rPh>
    <phoneticPr fontId="3"/>
  </si>
  <si>
    <t>バット（金属製）</t>
    <rPh sb="4" eb="7">
      <t>キンゾクセイ</t>
    </rPh>
    <phoneticPr fontId="3"/>
  </si>
  <si>
    <t>野球グローブ</t>
    <rPh sb="0" eb="2">
      <t>ヤキュウ</t>
    </rPh>
    <phoneticPr fontId="3"/>
  </si>
  <si>
    <t>ゴルフクラブ</t>
    <phoneticPr fontId="3"/>
  </si>
  <si>
    <t>ゴルフボール</t>
    <phoneticPr fontId="3"/>
  </si>
  <si>
    <t>スキー板</t>
    <rPh sb="3" eb="4">
      <t>イタ</t>
    </rPh>
    <phoneticPr fontId="3"/>
  </si>
  <si>
    <t>テニスラケット</t>
    <phoneticPr fontId="3"/>
  </si>
  <si>
    <t>テニスボール</t>
    <phoneticPr fontId="3"/>
  </si>
  <si>
    <t>トレーナー</t>
    <phoneticPr fontId="3"/>
  </si>
  <si>
    <t>前年比</t>
    <rPh sb="0" eb="3">
      <t>ゼンネンヒ</t>
    </rPh>
    <phoneticPr fontId="3"/>
  </si>
  <si>
    <t>第2四半期</t>
  </si>
  <si>
    <t>第3四半期</t>
  </si>
  <si>
    <t>第4四半期</t>
  </si>
  <si>
    <t>ゴルフシューズ</t>
  </si>
  <si>
    <t>スキーブーツ</t>
  </si>
  <si>
    <t>2020年度　商品別売上実績</t>
    <rPh sb="4" eb="6">
      <t>ネンド</t>
    </rPh>
    <rPh sb="7" eb="9">
      <t>ショウヒン</t>
    </rPh>
    <rPh sb="9" eb="10">
      <t>ベツ</t>
    </rPh>
    <rPh sb="10" eb="12">
      <t>ウリアゲ</t>
    </rPh>
    <rPh sb="12" eb="1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</si>
</sst>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07B54-F51B-4F53-B02D-1EF7DF2BEE5C}">
  <sheetPr codeName="Sheet1"/>
  <dimension ref="B1:J15"/>
  <sheetViews>
    <sheetView tabSelected="1" workbookViewId="0"/>
  </sheetViews>
  <sheetFormatPr defaultRowHeight="18.75" x14ac:dyDescent="0.4"/>
  <cols>
    <col min="1" max="1" width="3.625" customWidth="1"/>
    <col min="2" max="2" width="11.25" bestFit="1" customWidth="1"/>
    <col min="3" max="3" width="15.125" bestFit="1" customWidth="1"/>
    <col min="4" max="9" width="12.625" customWidth="1"/>
  </cols>
  <sheetData>
    <row r="1" spans="2:10" ht="24" x14ac:dyDescent="0.4">
      <c r="B1" s="1" t="s">
        <v>20</v>
      </c>
    </row>
    <row r="3" spans="2:10" x14ac:dyDescent="0.4">
      <c r="B3" s="2" t="s">
        <v>0</v>
      </c>
      <c r="C3" s="2" t="s">
        <v>1</v>
      </c>
      <c r="D3" s="2" t="s">
        <v>2</v>
      </c>
      <c r="E3" s="2" t="s">
        <v>15</v>
      </c>
      <c r="F3" s="2" t="s">
        <v>16</v>
      </c>
      <c r="G3" s="2" t="s">
        <v>17</v>
      </c>
      <c r="H3" s="2" t="s">
        <v>3</v>
      </c>
      <c r="I3" s="2" t="s">
        <v>4</v>
      </c>
      <c r="J3" s="2" t="s">
        <v>14</v>
      </c>
    </row>
    <row r="4" spans="2:10" x14ac:dyDescent="0.4">
      <c r="B4" s="3">
        <v>1010</v>
      </c>
      <c r="C4" s="3" t="s">
        <v>5</v>
      </c>
      <c r="D4" s="4">
        <v>6490000</v>
      </c>
      <c r="E4" s="4">
        <v>5841000</v>
      </c>
      <c r="F4" s="4">
        <v>5364000</v>
      </c>
      <c r="G4" s="4">
        <v>6133050</v>
      </c>
      <c r="H4" s="4">
        <f t="shared" ref="H4:H14" si="0">SUM(D4:G4)</f>
        <v>23828050</v>
      </c>
      <c r="I4" s="4"/>
      <c r="J4" s="5">
        <f>IF(I4=0,0,H4/I4)</f>
        <v>0</v>
      </c>
    </row>
    <row r="5" spans="2:10" x14ac:dyDescent="0.4">
      <c r="B5" s="3">
        <v>1020</v>
      </c>
      <c r="C5" s="3" t="s">
        <v>6</v>
      </c>
      <c r="D5" s="4">
        <v>5284000</v>
      </c>
      <c r="E5" s="4">
        <v>4756000</v>
      </c>
      <c r="F5" s="4">
        <v>5490000</v>
      </c>
      <c r="G5" s="4">
        <v>4993800</v>
      </c>
      <c r="H5" s="4">
        <f t="shared" si="0"/>
        <v>20523800</v>
      </c>
      <c r="I5" s="4"/>
      <c r="J5" s="5">
        <f t="shared" ref="J5:J14" si="1">IF(I5=0,0,H5/I5)</f>
        <v>0</v>
      </c>
    </row>
    <row r="6" spans="2:10" x14ac:dyDescent="0.4">
      <c r="B6" s="3">
        <v>1030</v>
      </c>
      <c r="C6" s="3" t="s">
        <v>7</v>
      </c>
      <c r="D6" s="4">
        <v>5494500</v>
      </c>
      <c r="E6" s="4">
        <v>4945000</v>
      </c>
      <c r="F6" s="4">
        <v>4395600</v>
      </c>
      <c r="G6" s="4">
        <v>5192250</v>
      </c>
      <c r="H6" s="4">
        <f t="shared" si="0"/>
        <v>20027350</v>
      </c>
      <c r="I6" s="4"/>
      <c r="J6" s="5">
        <f t="shared" si="1"/>
        <v>0</v>
      </c>
    </row>
    <row r="7" spans="2:10" x14ac:dyDescent="0.4">
      <c r="B7" s="3">
        <v>2010</v>
      </c>
      <c r="C7" s="3" t="s">
        <v>8</v>
      </c>
      <c r="D7" s="4">
        <v>14388800</v>
      </c>
      <c r="E7" s="4">
        <v>12949000</v>
      </c>
      <c r="F7" s="4">
        <v>12512000</v>
      </c>
      <c r="G7" s="4">
        <v>13596450</v>
      </c>
      <c r="H7" s="4">
        <f t="shared" si="0"/>
        <v>53446250</v>
      </c>
      <c r="I7" s="4"/>
      <c r="J7" s="5">
        <f t="shared" si="1"/>
        <v>0</v>
      </c>
    </row>
    <row r="8" spans="2:10" x14ac:dyDescent="0.4">
      <c r="B8" s="3">
        <v>2020</v>
      </c>
      <c r="C8" s="3" t="s">
        <v>9</v>
      </c>
      <c r="D8" s="4">
        <v>537200</v>
      </c>
      <c r="E8" s="4">
        <v>483500</v>
      </c>
      <c r="F8" s="4">
        <v>488400</v>
      </c>
      <c r="G8" s="4">
        <v>507600</v>
      </c>
      <c r="H8" s="4">
        <f t="shared" si="0"/>
        <v>2016700</v>
      </c>
      <c r="I8" s="4"/>
      <c r="J8" s="5">
        <f t="shared" si="1"/>
        <v>0</v>
      </c>
    </row>
    <row r="9" spans="2:10" x14ac:dyDescent="0.4">
      <c r="B9" s="6">
        <v>2030</v>
      </c>
      <c r="C9" s="6" t="s">
        <v>18</v>
      </c>
      <c r="D9" s="7">
        <v>3258900</v>
      </c>
      <c r="E9" s="7">
        <v>2933000</v>
      </c>
      <c r="F9" s="7">
        <v>2884000</v>
      </c>
      <c r="G9" s="7">
        <v>3079650</v>
      </c>
      <c r="H9" s="4">
        <f t="shared" si="0"/>
        <v>12155550</v>
      </c>
      <c r="I9" s="4"/>
      <c r="J9" s="5">
        <f t="shared" si="1"/>
        <v>0</v>
      </c>
    </row>
    <row r="10" spans="2:10" x14ac:dyDescent="0.4">
      <c r="B10" s="6">
        <v>3010</v>
      </c>
      <c r="C10" s="6" t="s">
        <v>10</v>
      </c>
      <c r="D10" s="7">
        <v>9152000</v>
      </c>
      <c r="E10" s="7">
        <v>8236000</v>
      </c>
      <c r="F10" s="7">
        <v>7040000</v>
      </c>
      <c r="G10" s="7">
        <v>8647800</v>
      </c>
      <c r="H10" s="4">
        <f t="shared" si="0"/>
        <v>33075800</v>
      </c>
      <c r="I10" s="4"/>
      <c r="J10" s="5">
        <f t="shared" si="1"/>
        <v>0</v>
      </c>
    </row>
    <row r="11" spans="2:10" x14ac:dyDescent="0.4">
      <c r="B11" s="6">
        <v>3020</v>
      </c>
      <c r="C11" s="6" t="s">
        <v>19</v>
      </c>
      <c r="D11" s="7">
        <v>1994100</v>
      </c>
      <c r="E11" s="7">
        <v>1794000</v>
      </c>
      <c r="F11" s="7">
        <v>1725000</v>
      </c>
      <c r="G11" s="7">
        <v>1883700</v>
      </c>
      <c r="H11" s="4">
        <f t="shared" si="0"/>
        <v>7396800</v>
      </c>
      <c r="I11" s="4"/>
      <c r="J11" s="5">
        <f t="shared" si="1"/>
        <v>0</v>
      </c>
    </row>
    <row r="12" spans="2:10" x14ac:dyDescent="0.4">
      <c r="B12" s="3">
        <v>4010</v>
      </c>
      <c r="C12" s="3" t="s">
        <v>11</v>
      </c>
      <c r="D12" s="4">
        <v>3968000</v>
      </c>
      <c r="E12" s="4">
        <v>3572000</v>
      </c>
      <c r="F12" s="4">
        <v>5024000</v>
      </c>
      <c r="G12" s="4">
        <v>3750600</v>
      </c>
      <c r="H12" s="4">
        <f t="shared" si="0"/>
        <v>16314600</v>
      </c>
      <c r="I12" s="4"/>
      <c r="J12" s="5">
        <f t="shared" si="1"/>
        <v>0</v>
      </c>
    </row>
    <row r="13" spans="2:10" x14ac:dyDescent="0.4">
      <c r="B13" s="3">
        <v>4020</v>
      </c>
      <c r="C13" s="3" t="s">
        <v>12</v>
      </c>
      <c r="D13" s="4">
        <v>442000</v>
      </c>
      <c r="E13" s="4">
        <v>398000</v>
      </c>
      <c r="F13" s="4">
        <v>451500</v>
      </c>
      <c r="G13" s="4">
        <v>417900</v>
      </c>
      <c r="H13" s="4">
        <f t="shared" si="0"/>
        <v>1709400</v>
      </c>
      <c r="I13" s="4"/>
      <c r="J13" s="5">
        <f t="shared" si="1"/>
        <v>0</v>
      </c>
    </row>
    <row r="14" spans="2:10" x14ac:dyDescent="0.4">
      <c r="B14" s="3">
        <v>5010</v>
      </c>
      <c r="C14" s="3" t="s">
        <v>13</v>
      </c>
      <c r="D14" s="4">
        <v>576000</v>
      </c>
      <c r="E14" s="4">
        <v>518000</v>
      </c>
      <c r="F14" s="4">
        <v>480200</v>
      </c>
      <c r="G14" s="4">
        <v>543900</v>
      </c>
      <c r="H14" s="4">
        <f t="shared" si="0"/>
        <v>2118100</v>
      </c>
      <c r="I14" s="4"/>
      <c r="J14" s="5">
        <f t="shared" si="1"/>
        <v>0</v>
      </c>
    </row>
    <row r="15" spans="2:10" x14ac:dyDescent="0.4">
      <c r="B15" s="8" t="s">
        <v>3</v>
      </c>
      <c r="C15" s="9"/>
      <c r="D15" s="4">
        <f t="shared" ref="D15:I15" si="2">SUM(D4:D14)</f>
        <v>51585500</v>
      </c>
      <c r="E15" s="4">
        <f t="shared" si="2"/>
        <v>46425500</v>
      </c>
      <c r="F15" s="4">
        <f t="shared" si="2"/>
        <v>45854700</v>
      </c>
      <c r="G15" s="4">
        <f t="shared" si="2"/>
        <v>48746700</v>
      </c>
      <c r="H15" s="4">
        <f t="shared" si="2"/>
        <v>192612400</v>
      </c>
      <c r="I15" s="7">
        <f t="shared" si="2"/>
        <v>0</v>
      </c>
      <c r="J15" s="5">
        <f>IF(I15=0,0,H15/I15)</f>
        <v>0</v>
      </c>
    </row>
  </sheetData>
  <mergeCells count="1">
    <mergeCell ref="B15:C1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2019-07-11T06:02:07Z</dcterms:created>
  <dcterms:modified xsi:type="dcterms:W3CDTF">2021-04-01T01:51:24Z</dcterms:modified>
</cp:coreProperties>
</file>