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1_題材\出題範囲3\"/>
    </mc:Choice>
  </mc:AlternateContent>
  <xr:revisionPtr revIDLastSave="0" documentId="13_ncr:1_{D9E7EEDA-2A69-4F57-A47B-B3404D3BFF5A}" xr6:coauthVersionLast="45" xr6:coauthVersionMax="45" xr10:uidLastSave="{00000000-0000-0000-0000-000000000000}"/>
  <bookViews>
    <workbookView xWindow="384" yWindow="384" windowWidth="22188" windowHeight="12084" xr2:uid="{F0636018-9043-495D-B84F-4B0B73F0E4D3}"/>
  </bookViews>
  <sheets>
    <sheet name="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D11" i="1"/>
  <c r="D6" i="1"/>
  <c r="H3" i="1" l="1"/>
  <c r="I3" i="1" s="1"/>
  <c r="G6" i="1"/>
  <c r="G16" i="1" l="1"/>
  <c r="F16" i="1"/>
  <c r="D16" i="1"/>
  <c r="D17" i="1" s="1"/>
  <c r="C16" i="1"/>
  <c r="H15" i="1"/>
  <c r="E15" i="1"/>
  <c r="H14" i="1"/>
  <c r="E14" i="1"/>
  <c r="H13" i="1"/>
  <c r="E13" i="1"/>
  <c r="H12" i="1"/>
  <c r="H16" i="1" s="1"/>
  <c r="E12" i="1"/>
  <c r="E16" i="1" s="1"/>
  <c r="G11" i="1"/>
  <c r="G17" i="1" s="1"/>
  <c r="F11" i="1"/>
  <c r="C11" i="1"/>
  <c r="H10" i="1"/>
  <c r="E10" i="1"/>
  <c r="I10" i="1" s="1"/>
  <c r="H9" i="1"/>
  <c r="E9" i="1"/>
  <c r="I9" i="1" s="1"/>
  <c r="H8" i="1"/>
  <c r="E8" i="1"/>
  <c r="I8" i="1" s="1"/>
  <c r="H7" i="1"/>
  <c r="H11" i="1" s="1"/>
  <c r="E7" i="1"/>
  <c r="E11" i="1" s="1"/>
  <c r="F6" i="1"/>
  <c r="F17" i="1" s="1"/>
  <c r="C6" i="1"/>
  <c r="C17" i="1" s="1"/>
  <c r="H5" i="1"/>
  <c r="E5" i="1"/>
  <c r="I5" i="1" s="1"/>
  <c r="H4" i="1"/>
  <c r="H6" i="1" s="1"/>
  <c r="E4" i="1"/>
  <c r="I4" i="1" l="1"/>
  <c r="I6" i="1" s="1"/>
  <c r="E6" i="1"/>
  <c r="E17" i="1" s="1"/>
  <c r="I13" i="1"/>
  <c r="I14" i="1"/>
  <c r="I15" i="1"/>
  <c r="H17" i="1"/>
  <c r="I7" i="1"/>
  <c r="I12" i="1"/>
  <c r="I16" i="1" s="1"/>
  <c r="I11" i="1" l="1"/>
  <c r="I17" i="1" s="1"/>
  <c r="J11" i="1" l="1"/>
  <c r="J6" i="1" l="1"/>
  <c r="J17" i="1"/>
  <c r="J10" i="1"/>
  <c r="J9" i="1"/>
  <c r="J13" i="1"/>
  <c r="J14" i="1"/>
  <c r="J5" i="1"/>
  <c r="J15" i="1"/>
  <c r="J8" i="1"/>
  <c r="J4" i="1"/>
  <c r="J3" i="1"/>
  <c r="J7" i="1"/>
  <c r="J12" i="1"/>
  <c r="J16" i="1"/>
</calcChain>
</file>

<file path=xl/sharedStrings.xml><?xml version="1.0" encoding="utf-8"?>
<sst xmlns="http://schemas.openxmlformats.org/spreadsheetml/2006/main" count="30" uniqueCount="28">
  <si>
    <t>売上集計表</t>
    <rPh sb="0" eb="2">
      <t>ウリアゲ</t>
    </rPh>
    <rPh sb="2" eb="4">
      <t>シュウケイ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</si>
  <si>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</si>
  <si>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地区</t>
    <rPh sb="0" eb="2">
      <t>チク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</si>
  <si>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</si>
  <si>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</si>
  <si>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</si>
  <si>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上期合計</t>
    <rPh sb="0" eb="2">
      <t>カミキ</t>
    </rPh>
    <rPh sb="2" eb="4">
      <t>ゴウケイ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</si>
  <si>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</si>
  <si>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</si>
  <si>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下期合計</t>
    <rPh sb="0" eb="2">
      <t>シモキ</t>
    </rPh>
    <rPh sb="2" eb="4">
      <t>ゴウケイ</t>
    </rPh>
    <phoneticPr fontId="3"/>
  </si>
  <si>
    <t>年間合計</t>
    <rPh sb="0" eb="2">
      <t>ネンカン</t>
    </rPh>
    <rPh sb="2" eb="4">
      <t>ゴウケイ</t>
    </rPh>
    <phoneticPr fontId="3"/>
  </si>
  <si>
    <t>構成比</t>
    <rPh sb="0" eb="3">
      <t>コウセイヒ</t>
    </rPh>
    <phoneticPr fontId="3"/>
  </si>
  <si>
    <t>東地区</t>
    <rPh sb="0" eb="1">
      <t>ヒガシ</t>
    </rPh>
    <rPh sb="1" eb="3">
      <t>チク</t>
    </rPh>
    <phoneticPr fontId="3"/>
  </si>
  <si>
    <t>北海道支店</t>
    <rPh sb="0" eb="3">
      <t>ホッカイドウ</t>
    </rPh>
    <rPh sb="3" eb="5">
      <t>シテン</t>
    </rPh>
    <phoneticPr fontId="3"/>
  </si>
  <si>
    <t>東北支店</t>
    <rPh sb="0" eb="2">
      <t>トウホク</t>
    </rPh>
    <rPh sb="2" eb="4">
      <t>シテン</t>
    </rPh>
    <phoneticPr fontId="3"/>
  </si>
  <si>
    <t>関東支店</t>
    <rPh sb="0" eb="2">
      <t>カントウ</t>
    </rPh>
    <rPh sb="2" eb="4">
      <t>シテン</t>
    </rPh>
    <phoneticPr fontId="3"/>
  </si>
  <si>
    <t>地区合計</t>
    <rPh sb="0" eb="2">
      <t>チク</t>
    </rPh>
    <rPh sb="2" eb="4">
      <t>ゴウケイ</t>
    </rPh>
    <phoneticPr fontId="3"/>
  </si>
  <si>
    <t>東京地区</t>
    <rPh sb="0" eb="2">
      <t>トウキョウ</t>
    </rPh>
    <rPh sb="2" eb="4">
      <t>チク</t>
    </rPh>
    <phoneticPr fontId="3"/>
  </si>
  <si>
    <t>東京東支店</t>
    <rPh sb="0" eb="2">
      <t>トウキョウ</t>
    </rPh>
    <rPh sb="2" eb="3">
      <t>ヒガシ</t>
    </rPh>
    <rPh sb="3" eb="5">
      <t>シテン</t>
    </rPh>
    <phoneticPr fontId="3"/>
  </si>
  <si>
    <t>東京西支店</t>
    <rPh sb="0" eb="2">
      <t>トウキョウ</t>
    </rPh>
    <rPh sb="2" eb="3">
      <t>ニシ</t>
    </rPh>
    <rPh sb="3" eb="5">
      <t>シテン</t>
    </rPh>
    <phoneticPr fontId="3"/>
  </si>
  <si>
    <t>東京南支店</t>
    <rPh sb="0" eb="2">
      <t>トウキョウ</t>
    </rPh>
    <rPh sb="2" eb="3">
      <t>ミナミ</t>
    </rPh>
    <rPh sb="3" eb="5">
      <t>シテン</t>
    </rPh>
    <phoneticPr fontId="3"/>
  </si>
  <si>
    <t>東京北支店</t>
    <rPh sb="0" eb="2">
      <t>トウキョウ</t>
    </rPh>
    <rPh sb="2" eb="3">
      <t>キタ</t>
    </rPh>
    <rPh sb="3" eb="5">
      <t>シテン</t>
    </rPh>
    <phoneticPr fontId="3"/>
  </si>
  <si>
    <t>西地区</t>
    <rPh sb="0" eb="1">
      <t>ニシ</t>
    </rPh>
    <rPh sb="1" eb="3">
      <t>チク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</si>
  <si>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</si>
  <si>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</si>
  <si>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中国支店</t>
    <rPh sb="0" eb="2">
      <t>チュウゴク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</si>
  <si>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</si>
  <si>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全社合計</t>
    <rPh sb="0" eb="2">
      <t>ゼンシャ</t>
    </rPh>
    <rPh sb="2" eb="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</si>
</sst>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b/>
      <i/>
      <sz val="11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176" fontId="5" fillId="0" borderId="1" xfId="2" applyNumberFormat="1" applyFont="1" applyBorder="1">
      <alignment vertical="center"/>
    </xf>
    <xf numFmtId="38" fontId="6" fillId="0" borderId="1" xfId="1" applyFont="1" applyBorder="1">
      <alignment vertical="center"/>
    </xf>
    <xf numFmtId="38" fontId="7" fillId="0" borderId="1" xfId="1" applyFont="1" applyBorder="1">
      <alignment vertical="center"/>
    </xf>
    <xf numFmtId="176" fontId="7" fillId="0" borderId="1" xfId="2" applyNumberFormat="1" applyFont="1" applyBorder="1">
      <alignment vertical="center"/>
    </xf>
    <xf numFmtId="38" fontId="7" fillId="3" borderId="1" xfId="1" applyFont="1" applyFill="1" applyBorder="1">
      <alignment vertical="center"/>
    </xf>
    <xf numFmtId="176" fontId="7" fillId="3" borderId="1" xfId="2" applyNumberFormat="1" applyFont="1" applyFill="1" applyBorder="1">
      <alignment vertical="center"/>
    </xf>
    <xf numFmtId="0" fontId="4" fillId="3" borderId="5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93479-86A5-4A06-B7DD-3D78C11BBE89}">
  <dimension ref="A1:J17"/>
  <sheetViews>
    <sheetView tabSelected="1" workbookViewId="0"/>
  </sheetViews>
  <sheetFormatPr defaultRowHeight="18" x14ac:dyDescent="0.45"/>
  <cols>
    <col min="2" max="2" width="10.59765625" customWidth="1"/>
    <col min="3" max="9" width="12.59765625" customWidth="1"/>
  </cols>
  <sheetData>
    <row r="1" spans="1:10" ht="22.2" x14ac:dyDescent="0.45">
      <c r="A1" s="1" t="s">
        <v>0</v>
      </c>
      <c r="I1" s="2" t="s">
        <v>1</v>
      </c>
    </row>
    <row r="2" spans="1:10" x14ac:dyDescent="0.4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</row>
    <row r="3" spans="1:10" x14ac:dyDescent="0.45">
      <c r="A3" s="15" t="s">
        <v>12</v>
      </c>
      <c r="B3" s="4" t="s">
        <v>13</v>
      </c>
      <c r="C3" s="5">
        <v>49200</v>
      </c>
      <c r="D3" s="5">
        <v>42800</v>
      </c>
      <c r="E3" s="6">
        <f>SUM(C3:D3)</f>
        <v>92000</v>
      </c>
      <c r="F3" s="5">
        <v>41800</v>
      </c>
      <c r="G3" s="5">
        <v>39600</v>
      </c>
      <c r="H3" s="6">
        <f>SUM(F3:G3)</f>
        <v>81400</v>
      </c>
      <c r="I3" s="6">
        <f>SUM(E3,H3)</f>
        <v>173400</v>
      </c>
      <c r="J3" s="7">
        <f>I3/$I$17</f>
        <v>1.8456625864821715E-2</v>
      </c>
    </row>
    <row r="4" spans="1:10" x14ac:dyDescent="0.45">
      <c r="A4" s="16"/>
      <c r="B4" s="4" t="s">
        <v>14</v>
      </c>
      <c r="C4" s="5">
        <v>130800</v>
      </c>
      <c r="D4" s="5">
        <v>112800</v>
      </c>
      <c r="E4" s="6">
        <f>SUM(C4:D4)</f>
        <v>243600</v>
      </c>
      <c r="F4" s="5">
        <v>128500</v>
      </c>
      <c r="G4" s="5">
        <v>96500</v>
      </c>
      <c r="H4" s="6">
        <f>SUM(F4:G4)</f>
        <v>225000</v>
      </c>
      <c r="I4" s="6">
        <f>SUM(E4,H4)</f>
        <v>468600</v>
      </c>
      <c r="J4" s="7">
        <f t="shared" ref="J4:J16" si="0">I4/$I$17</f>
        <v>4.9877594465141034E-2</v>
      </c>
    </row>
    <row r="5" spans="1:10" x14ac:dyDescent="0.45">
      <c r="A5" s="17"/>
      <c r="B5" s="4" t="s">
        <v>15</v>
      </c>
      <c r="C5" s="5">
        <v>311500</v>
      </c>
      <c r="D5" s="5">
        <v>287500</v>
      </c>
      <c r="E5" s="6">
        <f>SUM(C5:D5)</f>
        <v>599000</v>
      </c>
      <c r="F5" s="5">
        <v>288500</v>
      </c>
      <c r="G5" s="5">
        <v>159600</v>
      </c>
      <c r="H5" s="6">
        <f>SUM(F5:G5)</f>
        <v>448100</v>
      </c>
      <c r="I5" s="6">
        <f>SUM(E5,H5)</f>
        <v>1047100</v>
      </c>
      <c r="J5" s="7">
        <f t="shared" si="0"/>
        <v>0.11145290047897818</v>
      </c>
    </row>
    <row r="6" spans="1:10" x14ac:dyDescent="0.45">
      <c r="A6" s="18" t="s">
        <v>16</v>
      </c>
      <c r="B6" s="19"/>
      <c r="C6" s="8">
        <f t="shared" ref="C6:F6" si="1">SUM(C3:C5)</f>
        <v>491500</v>
      </c>
      <c r="D6" s="8">
        <f>SUM(D3:D5)</f>
        <v>443100</v>
      </c>
      <c r="E6" s="9">
        <f>SUM(E3:E5)</f>
        <v>934600</v>
      </c>
      <c r="F6" s="8">
        <f t="shared" si="1"/>
        <v>458800</v>
      </c>
      <c r="G6" s="8">
        <f>SUM(G3:G5)</f>
        <v>295700</v>
      </c>
      <c r="H6" s="9">
        <f>SUM(H3:H5)</f>
        <v>754500</v>
      </c>
      <c r="I6" s="9">
        <f>SUM(I3:I5)</f>
        <v>1689100</v>
      </c>
      <c r="J6" s="10">
        <f t="shared" si="0"/>
        <v>0.17978712080894094</v>
      </c>
    </row>
    <row r="7" spans="1:10" x14ac:dyDescent="0.45">
      <c r="A7" s="15" t="s">
        <v>17</v>
      </c>
      <c r="B7" s="4" t="s">
        <v>18</v>
      </c>
      <c r="C7" s="5">
        <v>385200</v>
      </c>
      <c r="D7" s="5">
        <v>327400</v>
      </c>
      <c r="E7" s="6">
        <f>SUM(C7:D7)</f>
        <v>712600</v>
      </c>
      <c r="F7" s="5">
        <v>369700</v>
      </c>
      <c r="G7" s="5">
        <v>315600</v>
      </c>
      <c r="H7" s="6">
        <f>SUM(F7:G7)</f>
        <v>685300</v>
      </c>
      <c r="I7" s="6">
        <f>SUM(E7,H7)</f>
        <v>1397900</v>
      </c>
      <c r="J7" s="7">
        <f t="shared" si="0"/>
        <v>0.14879191059073976</v>
      </c>
    </row>
    <row r="8" spans="1:10" x14ac:dyDescent="0.45">
      <c r="A8" s="16"/>
      <c r="B8" s="4" t="s">
        <v>19</v>
      </c>
      <c r="C8" s="5">
        <v>280900</v>
      </c>
      <c r="D8" s="5">
        <v>238700</v>
      </c>
      <c r="E8" s="6">
        <f>SUM(C8:D8)</f>
        <v>519600</v>
      </c>
      <c r="F8" s="5">
        <v>274300</v>
      </c>
      <c r="G8" s="5">
        <v>365600</v>
      </c>
      <c r="H8" s="6">
        <f>SUM(F8:G8)</f>
        <v>639900</v>
      </c>
      <c r="I8" s="6">
        <f>SUM(E8,H8)</f>
        <v>1159500</v>
      </c>
      <c r="J8" s="7">
        <f t="shared" si="0"/>
        <v>0.12341671101649813</v>
      </c>
    </row>
    <row r="9" spans="1:10" x14ac:dyDescent="0.45">
      <c r="A9" s="16"/>
      <c r="B9" s="4" t="s">
        <v>20</v>
      </c>
      <c r="C9" s="5">
        <v>346600</v>
      </c>
      <c r="D9" s="5">
        <v>294600</v>
      </c>
      <c r="E9" s="6">
        <f>SUM(C9:D9)</f>
        <v>641200</v>
      </c>
      <c r="F9" s="5">
        <v>318200</v>
      </c>
      <c r="G9" s="5">
        <v>238600</v>
      </c>
      <c r="H9" s="6">
        <f>SUM(F9:G9)</f>
        <v>556800</v>
      </c>
      <c r="I9" s="6">
        <f>SUM(E9,H9)</f>
        <v>1198000</v>
      </c>
      <c r="J9" s="7">
        <f t="shared" si="0"/>
        <v>0.12751463544438532</v>
      </c>
    </row>
    <row r="10" spans="1:10" x14ac:dyDescent="0.45">
      <c r="A10" s="17"/>
      <c r="B10" s="4" t="s">
        <v>21</v>
      </c>
      <c r="C10" s="5">
        <v>278200</v>
      </c>
      <c r="D10" s="5">
        <v>236400</v>
      </c>
      <c r="E10" s="6">
        <f>SUM(C10:D10)</f>
        <v>514600</v>
      </c>
      <c r="F10" s="5">
        <v>240900</v>
      </c>
      <c r="G10" s="5">
        <v>186000</v>
      </c>
      <c r="H10" s="6">
        <f>SUM(F10:G10)</f>
        <v>426900</v>
      </c>
      <c r="I10" s="6">
        <f>SUM(E10,H10)</f>
        <v>941500</v>
      </c>
      <c r="J10" s="7">
        <f t="shared" si="0"/>
        <v>0.10021287919105908</v>
      </c>
    </row>
    <row r="11" spans="1:10" x14ac:dyDescent="0.45">
      <c r="A11" s="18" t="s">
        <v>16</v>
      </c>
      <c r="B11" s="19"/>
      <c r="C11" s="8">
        <f t="shared" ref="C11:I11" si="2">SUM(C7:C10)</f>
        <v>1290900</v>
      </c>
      <c r="D11" s="8">
        <f>SUM(D7:D10)</f>
        <v>1097100</v>
      </c>
      <c r="E11" s="9">
        <f>SUM(E7:E10)</f>
        <v>2388000</v>
      </c>
      <c r="F11" s="8">
        <f t="shared" si="2"/>
        <v>1203100</v>
      </c>
      <c r="G11" s="8">
        <f t="shared" si="2"/>
        <v>1105800</v>
      </c>
      <c r="H11" s="9">
        <f t="shared" si="2"/>
        <v>2308900</v>
      </c>
      <c r="I11" s="9">
        <f t="shared" si="2"/>
        <v>4696900</v>
      </c>
      <c r="J11" s="10">
        <f t="shared" si="0"/>
        <v>0.49993613624268229</v>
      </c>
    </row>
    <row r="12" spans="1:10" x14ac:dyDescent="0.45">
      <c r="A12" s="15" t="s">
        <v>22</v>
      </c>
      <c r="B12" s="4" t="s">
        <v>23</v>
      </c>
      <c r="C12" s="5">
        <v>135900</v>
      </c>
      <c r="D12" s="5">
        <v>121000</v>
      </c>
      <c r="E12" s="6">
        <f>SUM(C12:D12)</f>
        <v>256900</v>
      </c>
      <c r="F12" s="5">
        <v>122700</v>
      </c>
      <c r="G12" s="5">
        <v>156200</v>
      </c>
      <c r="H12" s="6">
        <f>SUM(F12:G12)</f>
        <v>278900</v>
      </c>
      <c r="I12" s="6">
        <f>SUM(E12,H12)</f>
        <v>535800</v>
      </c>
      <c r="J12" s="7">
        <f t="shared" si="0"/>
        <v>5.7030335284725918E-2</v>
      </c>
    </row>
    <row r="13" spans="1:10" x14ac:dyDescent="0.45">
      <c r="A13" s="16"/>
      <c r="B13" s="4" t="s">
        <v>24</v>
      </c>
      <c r="C13" s="5">
        <v>306700</v>
      </c>
      <c r="D13" s="5">
        <v>269800</v>
      </c>
      <c r="E13" s="6">
        <f>SUM(C13:D13)</f>
        <v>576500</v>
      </c>
      <c r="F13" s="5">
        <v>285400</v>
      </c>
      <c r="G13" s="5">
        <v>306100</v>
      </c>
      <c r="H13" s="6">
        <f>SUM(F13:G13)</f>
        <v>591500</v>
      </c>
      <c r="I13" s="6">
        <f>SUM(E13,H13)</f>
        <v>1168000</v>
      </c>
      <c r="J13" s="7">
        <f t="shared" si="0"/>
        <v>0.12432144757849921</v>
      </c>
    </row>
    <row r="14" spans="1:10" x14ac:dyDescent="0.45">
      <c r="A14" s="16"/>
      <c r="B14" s="4" t="s">
        <v>25</v>
      </c>
      <c r="C14" s="5">
        <v>151200</v>
      </c>
      <c r="D14" s="5">
        <v>133000</v>
      </c>
      <c r="E14" s="6">
        <f>SUM(C14:D14)</f>
        <v>284200</v>
      </c>
      <c r="F14" s="5">
        <v>135100</v>
      </c>
      <c r="G14" s="5">
        <v>156000</v>
      </c>
      <c r="H14" s="6">
        <f>SUM(F14:G14)</f>
        <v>291100</v>
      </c>
      <c r="I14" s="6">
        <f>SUM(E14,H14)</f>
        <v>575300</v>
      </c>
      <c r="J14" s="7">
        <f t="shared" si="0"/>
        <v>6.1234699308142626E-2</v>
      </c>
    </row>
    <row r="15" spans="1:10" x14ac:dyDescent="0.45">
      <c r="A15" s="17"/>
      <c r="B15" s="4" t="s">
        <v>26</v>
      </c>
      <c r="C15" s="5">
        <v>196200</v>
      </c>
      <c r="D15" s="5">
        <v>172600</v>
      </c>
      <c r="E15" s="6">
        <f>SUM(C15:D15)</f>
        <v>368800</v>
      </c>
      <c r="F15" s="5">
        <v>184200</v>
      </c>
      <c r="G15" s="5">
        <v>176900</v>
      </c>
      <c r="H15" s="6">
        <f>SUM(F15:G15)</f>
        <v>361100</v>
      </c>
      <c r="I15" s="6">
        <f>SUM(E15,H15)</f>
        <v>729900</v>
      </c>
      <c r="J15" s="7">
        <f t="shared" si="0"/>
        <v>7.7690260777009051E-2</v>
      </c>
    </row>
    <row r="16" spans="1:10" x14ac:dyDescent="0.45">
      <c r="A16" s="18" t="s">
        <v>16</v>
      </c>
      <c r="B16" s="19"/>
      <c r="C16" s="8">
        <f t="shared" ref="C16:H16" si="3">SUM(C12:C15)</f>
        <v>790000</v>
      </c>
      <c r="D16" s="8">
        <f t="shared" si="3"/>
        <v>696400</v>
      </c>
      <c r="E16" s="9">
        <f>SUM(E12:E15)</f>
        <v>1486400</v>
      </c>
      <c r="F16" s="8">
        <f t="shared" si="3"/>
        <v>727400</v>
      </c>
      <c r="G16" s="8">
        <f t="shared" si="3"/>
        <v>795200</v>
      </c>
      <c r="H16" s="9">
        <f t="shared" si="3"/>
        <v>1522600</v>
      </c>
      <c r="I16" s="9">
        <f>SUM(I12:I15)</f>
        <v>3009000</v>
      </c>
      <c r="J16" s="10">
        <f t="shared" si="0"/>
        <v>0.32027674294837677</v>
      </c>
    </row>
    <row r="17" spans="1:10" x14ac:dyDescent="0.45">
      <c r="A17" s="13" t="s">
        <v>27</v>
      </c>
      <c r="B17" s="14"/>
      <c r="C17" s="11">
        <f>SUM(C6,C11,C16)</f>
        <v>2572400</v>
      </c>
      <c r="D17" s="11">
        <f>SUM(D6,D11,D16)</f>
        <v>2236600</v>
      </c>
      <c r="E17" s="11">
        <f>SUM(E6,E11,E16)</f>
        <v>4809000</v>
      </c>
      <c r="F17" s="11">
        <f>SUM(F6,F11,F16)</f>
        <v>2389300</v>
      </c>
      <c r="G17" s="11">
        <f>SUM(G6,G11,G16)</f>
        <v>2196700</v>
      </c>
      <c r="H17" s="11">
        <f>SUM(H16,H11,H6)</f>
        <v>4586000</v>
      </c>
      <c r="I17" s="11">
        <f>SUM(I16,I11,I6)</f>
        <v>9395000</v>
      </c>
      <c r="J17" s="12">
        <f>I17/$I$17</f>
        <v>1</v>
      </c>
    </row>
  </sheetData>
  <mergeCells count="7">
    <mergeCell ref="A17:B17"/>
    <mergeCell ref="A3:A5"/>
    <mergeCell ref="A6:B6"/>
    <mergeCell ref="A7:A10"/>
    <mergeCell ref="A11:B11"/>
    <mergeCell ref="A12:A15"/>
    <mergeCell ref="A16:B16"/>
  </mergeCells>
  <phoneticPr fontId="3"/>
  <pageMargins left="0.7" right="0.7" top="0.75" bottom="0.75" header="0.3" footer="0.3"/>
  <pageSetup paperSize="9" orientation="portrait" r:id="rId1"/>
  <ignoredErrors>
    <ignoredError sqref="E6 E11 H6:I6 H11:I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2019-08-28T01:12:45Z</dcterms:created>
  <dcterms:modified xsi:type="dcterms:W3CDTF">2020-12-25T07:05:53Z</dcterms:modified>
</cp:coreProperties>
</file>