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ji__ivrozlj\Documents\MOS-Excel 365 2019-Expert(1)\"/>
    </mc:Choice>
  </mc:AlternateContent>
  <xr:revisionPtr revIDLastSave="0" documentId="13_ncr:81_{DB252424-0F6C-4FDE-8B58-700C92723FD1}" xr6:coauthVersionLast="36" xr6:coauthVersionMax="45" xr10:uidLastSave="{00000000-0000-0000-0000-000000000000}"/>
  <bookViews>
    <workbookView xWindow="0" yWindow="0" windowWidth="19200" windowHeight="7455" xr2:uid="{00000000-000D-0000-FFFF-FFFF00000000}"/>
  </bookViews>
  <sheets>
    <sheet name="売上データ" sheetId="1" r:id="rId1"/>
    <sheet name="商品一覧" sheetId="2" r:id="rId2"/>
  </sheets>
  <calcPr calcId="191029"/>
  <customWorkbookViews>
    <customWorkbookView name="富士太郎 - 個人用ビュー" guid="{1C8225BF-C41B-4FDD-8B66-846965B851B8}" mergeInterval="0" personalView="1" maximized="1" xWindow="-8" yWindow="-8" windowWidth="1296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" i="1"/>
</calcChain>
</file>

<file path=xl/sharedStrings.xml><?xml version="1.0" encoding="utf-8"?>
<sst xmlns="http://schemas.openxmlformats.org/spreadsheetml/2006/main" count="23" uniqueCount="20">
  <si>
    <t>商品一覧</t>
    <rPh sb="0" eb="2">
      <t>ショウヒン</t>
    </rPh>
    <rPh sb="2" eb="4">
      <t>イチラン</t>
    </rPh>
    <phoneticPr fontId="4"/>
  </si>
  <si>
    <t>No.</t>
    <phoneticPr fontId="4"/>
  </si>
  <si>
    <t>売上日</t>
    <rPh sb="0" eb="3">
      <t>ウリアゲビ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</si>
  <si>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</si>
  <si>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</si>
  <si>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</si>
  <si>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</si>
  <si>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バット（木製）</t>
    <rPh sb="4" eb="6">
      <t>モクセイ</t>
    </rPh>
    <phoneticPr fontId="4"/>
  </si>
  <si>
    <t>バット（金属製）</t>
    <rPh sb="4" eb="7">
      <t>キンゾクセイ</t>
    </rPh>
    <phoneticPr fontId="4"/>
  </si>
  <si>
    <t>野球グローブ</t>
    <rPh sb="0" eb="2">
      <t>ヤキュウ</t>
    </rPh>
    <phoneticPr fontId="4"/>
  </si>
  <si>
    <t>ゴルフクラブ</t>
    <phoneticPr fontId="4"/>
  </si>
  <si>
    <t>ゴルフボール</t>
    <phoneticPr fontId="4"/>
  </si>
  <si>
    <t>ゴルフシューズ</t>
    <phoneticPr fontId="4"/>
  </si>
  <si>
    <t>スキー板</t>
    <rPh sb="3" eb="4">
      <t>イタ</t>
    </rPh>
    <phoneticPr fontId="4"/>
  </si>
  <si>
    <t>スキーブーツ</t>
    <phoneticPr fontId="4"/>
  </si>
  <si>
    <t>テニスラケット</t>
    <phoneticPr fontId="4"/>
  </si>
  <si>
    <t>テニスボール</t>
    <phoneticPr fontId="4"/>
  </si>
  <si>
    <t>トレーナー</t>
    <phoneticPr fontId="4"/>
  </si>
  <si>
    <t>商品コード</t>
    <rPh sb="0" eb="2">
      <t>ショウヒン</t>
    </rPh>
    <phoneticPr fontId="4"/>
  </si>
  <si>
    <t>売上入力表</t>
    <rPh sb="0" eb="2">
      <t>ウリアゲ</t>
    </rPh>
    <rPh sb="2" eb="4">
      <t>ニュウリョク</t>
    </rPh>
    <rPh sb="4" eb="5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</si>
</sst>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1" applyBorder="1">
      <alignment vertical="center"/>
    </xf>
    <xf numFmtId="14" fontId="1" fillId="0" borderId="1" xfId="1" applyNumberFormat="1" applyBorder="1">
      <alignment vertical="center"/>
    </xf>
    <xf numFmtId="0" fontId="7" fillId="0" borderId="1" xfId="1" applyFont="1" applyBorder="1">
      <alignment vertical="center"/>
    </xf>
    <xf numFmtId="38" fontId="7" fillId="0" borderId="1" xfId="2" applyFont="1" applyBorder="1">
      <alignment vertical="center"/>
    </xf>
    <xf numFmtId="0" fontId="1" fillId="0" borderId="1" xfId="1" applyFill="1" applyBorder="1">
      <alignment vertical="center"/>
    </xf>
    <xf numFmtId="14" fontId="1" fillId="0" borderId="1" xfId="1" applyNumberFormat="1" applyFill="1" applyBorder="1">
      <alignment vertical="center"/>
    </xf>
    <xf numFmtId="38" fontId="0" fillId="0" borderId="1" xfId="2" applyFont="1" applyFill="1" applyBorder="1">
      <alignment vertical="center"/>
    </xf>
    <xf numFmtId="38" fontId="1" fillId="0" borderId="1" xfId="3" applyFont="1" applyFill="1" applyBorder="1">
      <alignment vertical="center"/>
    </xf>
    <xf numFmtId="38" fontId="1" fillId="0" borderId="1" xfId="3" applyFont="1" applyBorder="1">
      <alignment vertical="center"/>
    </xf>
  </cellXfs>
  <cellStyles count="4">
    <cellStyle name="桁区切り" xfId="3" builtinId="6"/>
    <cellStyle name="桁区切り 2" xfId="2" xr:uid="{E5CB1F7C-7DCF-4949-A995-0431AF998DDB}"/>
    <cellStyle name="標準" xfId="0" builtinId="0"/>
    <cellStyle name="標準 2" xfId="1" xr:uid="{7FE0A56A-7F31-43A4-ADF8-EF6F0B5A1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10DE5-391A-4B27-A063-2F4773EF3521}">
  <sheetPr codeName="Sheet1"/>
  <dimension ref="B1:H59"/>
  <sheetViews>
    <sheetView tabSelected="1" zoomScaleNormal="100" workbookViewId="0"/>
  </sheetViews>
  <sheetFormatPr defaultRowHeight="18.75" x14ac:dyDescent="0.4"/>
  <cols>
    <col min="1" max="1" width="3.625" style="2" customWidth="1"/>
    <col min="2" max="2" width="4.625" style="2" customWidth="1"/>
    <col min="3" max="3" width="11.375" style="2" bestFit="1" customWidth="1"/>
    <col min="4" max="4" width="11.25" style="2" bestFit="1" customWidth="1"/>
    <col min="5" max="5" width="17.25" style="2" bestFit="1" customWidth="1"/>
    <col min="6" max="6" width="9" style="2" customWidth="1"/>
    <col min="7" max="7" width="7.5" style="2" bestFit="1" customWidth="1"/>
    <col min="8" max="8" width="11.875" style="2" bestFit="1" customWidth="1"/>
    <col min="9" max="16384" width="9" style="2"/>
  </cols>
  <sheetData>
    <row r="1" spans="2:8" ht="24" x14ac:dyDescent="0.4">
      <c r="B1" s="1" t="s">
        <v>19</v>
      </c>
    </row>
    <row r="3" spans="2:8" x14ac:dyDescent="0.4">
      <c r="B3" s="3" t="s">
        <v>1</v>
      </c>
      <c r="C3" s="4" t="s">
        <v>2</v>
      </c>
      <c r="D3" s="5" t="s">
        <v>18</v>
      </c>
      <c r="E3" s="4" t="s">
        <v>3</v>
      </c>
      <c r="F3" s="4" t="s">
        <v>4</v>
      </c>
      <c r="G3" s="4" t="s">
        <v>5</v>
      </c>
      <c r="H3" s="4" t="s">
        <v>6</v>
      </c>
    </row>
    <row r="4" spans="2:8" x14ac:dyDescent="0.4">
      <c r="B4" s="11">
        <v>1</v>
      </c>
      <c r="C4" s="12"/>
      <c r="D4" s="7"/>
      <c r="E4" s="11" t="str">
        <f>IF(D4="","",VLOOKUP(D4,商品一覧!$B$4:$D$14,2,FALSE))</f>
        <v/>
      </c>
      <c r="F4" s="13" t="str">
        <f>IF(D4="","",L4VLOOKUP(D4,商品一覧!$B$4:$D$14,3,FALSE))</f>
        <v/>
      </c>
      <c r="G4" s="14"/>
      <c r="H4" s="13" t="str">
        <f>IF(G4="","",F4*G4)</f>
        <v/>
      </c>
    </row>
    <row r="5" spans="2:8" x14ac:dyDescent="0.4">
      <c r="B5" s="11">
        <v>2</v>
      </c>
      <c r="C5" s="12"/>
      <c r="D5" s="7"/>
      <c r="E5" s="11" t="str">
        <f>IF(D5="","",VLOOKUP(D5,商品一覧!$B$4:$D$14,2,FALSE))</f>
        <v/>
      </c>
      <c r="F5" s="13" t="str">
        <f>IF(D5="","",L4VLOOKUP(D5,商品一覧!$B$4:$D$14,3,FALSE))</f>
        <v/>
      </c>
      <c r="G5" s="14"/>
      <c r="H5" s="13" t="str">
        <f t="shared" ref="H5:H46" si="0">IF(G5="","",F5*G5)</f>
        <v/>
      </c>
    </row>
    <row r="6" spans="2:8" x14ac:dyDescent="0.4">
      <c r="B6" s="11">
        <v>3</v>
      </c>
      <c r="C6" s="12"/>
      <c r="D6" s="7"/>
      <c r="E6" s="11" t="str">
        <f>IF(D6="","",VLOOKUP(D6,商品一覧!$B$4:$D$14,2,FALSE))</f>
        <v/>
      </c>
      <c r="F6" s="13" t="str">
        <f>IF(D6="","",L4VLOOKUP(D6,商品一覧!$B$4:$D$14,3,FALSE))</f>
        <v/>
      </c>
      <c r="G6" s="14"/>
      <c r="H6" s="13" t="str">
        <f t="shared" si="0"/>
        <v/>
      </c>
    </row>
    <row r="7" spans="2:8" x14ac:dyDescent="0.4">
      <c r="B7" s="11">
        <v>4</v>
      </c>
      <c r="C7" s="12"/>
      <c r="D7" s="7"/>
      <c r="E7" s="11" t="str">
        <f>IF(D7="","",VLOOKUP(D7,商品一覧!$B$4:$D$14,2,FALSE))</f>
        <v/>
      </c>
      <c r="F7" s="13" t="str">
        <f>IF(D7="","",L4VLOOKUP(D7,商品一覧!$B$4:$D$14,3,FALSE))</f>
        <v/>
      </c>
      <c r="G7" s="14"/>
      <c r="H7" s="13" t="str">
        <f t="shared" si="0"/>
        <v/>
      </c>
    </row>
    <row r="8" spans="2:8" x14ac:dyDescent="0.4">
      <c r="B8" s="11">
        <v>5</v>
      </c>
      <c r="C8" s="12"/>
      <c r="D8" s="7"/>
      <c r="E8" s="11" t="str">
        <f>IF(D8="","",VLOOKUP(D8,商品一覧!$B$4:$D$14,2,FALSE))</f>
        <v/>
      </c>
      <c r="F8" s="13" t="str">
        <f>IF(D8="","",L4VLOOKUP(D8,商品一覧!$B$4:$D$14,3,FALSE))</f>
        <v/>
      </c>
      <c r="G8" s="14"/>
      <c r="H8" s="13" t="str">
        <f t="shared" si="0"/>
        <v/>
      </c>
    </row>
    <row r="9" spans="2:8" x14ac:dyDescent="0.4">
      <c r="B9" s="7">
        <v>6</v>
      </c>
      <c r="C9" s="8"/>
      <c r="D9" s="7"/>
      <c r="E9" s="11" t="str">
        <f>IF(D9="","",VLOOKUP(D9,商品一覧!$B$4:$D$14,2,FALSE))</f>
        <v/>
      </c>
      <c r="F9" s="13" t="str">
        <f>IF(D9="","",L4VLOOKUP(D9,商品一覧!$B$4:$D$14,3,FALSE))</f>
        <v/>
      </c>
      <c r="G9" s="15"/>
      <c r="H9" s="13" t="str">
        <f t="shared" si="0"/>
        <v/>
      </c>
    </row>
    <row r="10" spans="2:8" x14ac:dyDescent="0.4">
      <c r="B10" s="7">
        <v>7</v>
      </c>
      <c r="C10" s="8"/>
      <c r="D10" s="7"/>
      <c r="E10" s="11" t="str">
        <f>IF(D10="","",VLOOKUP(D10,商品一覧!$B$4:$D$14,2,FALSE))</f>
        <v/>
      </c>
      <c r="F10" s="13" t="str">
        <f>IF(D10="","",L4VLOOKUP(D10,商品一覧!$B$4:$D$14,3,FALSE))</f>
        <v/>
      </c>
      <c r="G10" s="15"/>
      <c r="H10" s="13" t="str">
        <f t="shared" si="0"/>
        <v/>
      </c>
    </row>
    <row r="11" spans="2:8" x14ac:dyDescent="0.4">
      <c r="B11" s="7">
        <v>8</v>
      </c>
      <c r="C11" s="8"/>
      <c r="D11" s="7"/>
      <c r="E11" s="11" t="str">
        <f>IF(D11="","",VLOOKUP(D11,商品一覧!$B$4:$D$14,2,FALSE))</f>
        <v/>
      </c>
      <c r="F11" s="13" t="str">
        <f>IF(D11="","",L4VLOOKUP(D11,商品一覧!$B$4:$D$14,3,FALSE))</f>
        <v/>
      </c>
      <c r="G11" s="15"/>
      <c r="H11" s="13" t="str">
        <f t="shared" si="0"/>
        <v/>
      </c>
    </row>
    <row r="12" spans="2:8" x14ac:dyDescent="0.4">
      <c r="B12" s="11">
        <v>9</v>
      </c>
      <c r="C12" s="12"/>
      <c r="D12" s="7"/>
      <c r="E12" s="11" t="str">
        <f>IF(D12="","",VLOOKUP(D12,商品一覧!$B$4:$D$14,2,FALSE))</f>
        <v/>
      </c>
      <c r="F12" s="13" t="str">
        <f>IF(D12="","",L4VLOOKUP(D12,商品一覧!$B$4:$D$14,3,FALSE))</f>
        <v/>
      </c>
      <c r="G12" s="14"/>
      <c r="H12" s="13" t="str">
        <f t="shared" si="0"/>
        <v/>
      </c>
    </row>
    <row r="13" spans="2:8" x14ac:dyDescent="0.4">
      <c r="B13" s="7">
        <v>10</v>
      </c>
      <c r="C13" s="8"/>
      <c r="D13" s="7"/>
      <c r="E13" s="11" t="str">
        <f>IF(D13="","",VLOOKUP(D13,商品一覧!$B$4:$D$14,2,FALSE))</f>
        <v/>
      </c>
      <c r="F13" s="13" t="str">
        <f>IF(D13="","",L4VLOOKUP(D13,商品一覧!$B$4:$D$14,3,FALSE))</f>
        <v/>
      </c>
      <c r="G13" s="15"/>
      <c r="H13" s="13" t="str">
        <f t="shared" si="0"/>
        <v/>
      </c>
    </row>
    <row r="14" spans="2:8" x14ac:dyDescent="0.4">
      <c r="B14" s="11">
        <v>11</v>
      </c>
      <c r="C14" s="12"/>
      <c r="D14" s="7"/>
      <c r="E14" s="11" t="str">
        <f>IF(D14="","",VLOOKUP(D14,商品一覧!$B$4:$D$14,2,FALSE))</f>
        <v/>
      </c>
      <c r="F14" s="13" t="str">
        <f>IF(D14="","",L4VLOOKUP(D14,商品一覧!$B$4:$D$14,3,FALSE))</f>
        <v/>
      </c>
      <c r="G14" s="14"/>
      <c r="H14" s="13" t="str">
        <f t="shared" si="0"/>
        <v/>
      </c>
    </row>
    <row r="15" spans="2:8" x14ac:dyDescent="0.4">
      <c r="B15" s="7">
        <v>12</v>
      </c>
      <c r="C15" s="8"/>
      <c r="D15" s="7"/>
      <c r="E15" s="11" t="str">
        <f>IF(D15="","",VLOOKUP(D15,商品一覧!$B$4:$D$14,2,FALSE))</f>
        <v/>
      </c>
      <c r="F15" s="13" t="str">
        <f>IF(D15="","",L4VLOOKUP(D15,商品一覧!$B$4:$D$14,3,FALSE))</f>
        <v/>
      </c>
      <c r="G15" s="15"/>
      <c r="H15" s="13" t="str">
        <f t="shared" si="0"/>
        <v/>
      </c>
    </row>
    <row r="16" spans="2:8" x14ac:dyDescent="0.4">
      <c r="B16" s="7">
        <v>13</v>
      </c>
      <c r="C16" s="8"/>
      <c r="D16" s="7"/>
      <c r="E16" s="11" t="str">
        <f>IF(D16="","",VLOOKUP(D16,商品一覧!$B$4:$D$14,2,FALSE))</f>
        <v/>
      </c>
      <c r="F16" s="13" t="str">
        <f>IF(D16="","",L4VLOOKUP(D16,商品一覧!$B$4:$D$14,3,FALSE))</f>
        <v/>
      </c>
      <c r="G16" s="15"/>
      <c r="H16" s="13" t="str">
        <f t="shared" si="0"/>
        <v/>
      </c>
    </row>
    <row r="17" spans="2:8" x14ac:dyDescent="0.4">
      <c r="B17" s="7">
        <v>14</v>
      </c>
      <c r="C17" s="8"/>
      <c r="D17" s="7"/>
      <c r="E17" s="11" t="str">
        <f>IF(D17="","",VLOOKUP(D17,商品一覧!$B$4:$D$14,2,FALSE))</f>
        <v/>
      </c>
      <c r="F17" s="13" t="str">
        <f>IF(D17="","",L4VLOOKUP(D17,商品一覧!$B$4:$D$14,3,FALSE))</f>
        <v/>
      </c>
      <c r="G17" s="15"/>
      <c r="H17" s="13" t="str">
        <f t="shared" si="0"/>
        <v/>
      </c>
    </row>
    <row r="18" spans="2:8" x14ac:dyDescent="0.4">
      <c r="B18" s="7">
        <v>15</v>
      </c>
      <c r="C18" s="8"/>
      <c r="D18" s="7"/>
      <c r="E18" s="11" t="str">
        <f>IF(D18="","",VLOOKUP(D18,商品一覧!$B$4:$D$14,2,FALSE))</f>
        <v/>
      </c>
      <c r="F18" s="13" t="str">
        <f>IF(D18="","",L4VLOOKUP(D18,商品一覧!$B$4:$D$14,3,FALSE))</f>
        <v/>
      </c>
      <c r="G18" s="15"/>
      <c r="H18" s="13" t="str">
        <f t="shared" si="0"/>
        <v/>
      </c>
    </row>
    <row r="19" spans="2:8" x14ac:dyDescent="0.4">
      <c r="B19" s="7">
        <v>16</v>
      </c>
      <c r="C19" s="8"/>
      <c r="D19" s="7"/>
      <c r="E19" s="11" t="str">
        <f>IF(D19="","",VLOOKUP(D19,商品一覧!$B$4:$D$14,2,FALSE))</f>
        <v/>
      </c>
      <c r="F19" s="13" t="str">
        <f>IF(D19="","",L4VLOOKUP(D19,商品一覧!$B$4:$D$14,3,FALSE))</f>
        <v/>
      </c>
      <c r="G19" s="15"/>
      <c r="H19" s="13" t="str">
        <f t="shared" si="0"/>
        <v/>
      </c>
    </row>
    <row r="20" spans="2:8" x14ac:dyDescent="0.4">
      <c r="B20" s="7">
        <v>17</v>
      </c>
      <c r="C20" s="8"/>
      <c r="D20" s="7"/>
      <c r="E20" s="11" t="str">
        <f>IF(D20="","",VLOOKUP(D20,商品一覧!$B$4:$D$14,2,FALSE))</f>
        <v/>
      </c>
      <c r="F20" s="13" t="str">
        <f>IF(D20="","",L4VLOOKUP(D20,商品一覧!$B$4:$D$14,3,FALSE))</f>
        <v/>
      </c>
      <c r="G20" s="15"/>
      <c r="H20" s="13" t="str">
        <f t="shared" si="0"/>
        <v/>
      </c>
    </row>
    <row r="21" spans="2:8" x14ac:dyDescent="0.4">
      <c r="B21" s="11">
        <v>18</v>
      </c>
      <c r="C21" s="12"/>
      <c r="D21" s="7"/>
      <c r="E21" s="11" t="str">
        <f>IF(D21="","",VLOOKUP(D21,商品一覧!$B$4:$D$14,2,FALSE))</f>
        <v/>
      </c>
      <c r="F21" s="13" t="str">
        <f>IF(D21="","",L4VLOOKUP(D21,商品一覧!$B$4:$D$14,3,FALSE))</f>
        <v/>
      </c>
      <c r="G21" s="14"/>
      <c r="H21" s="13" t="str">
        <f t="shared" si="0"/>
        <v/>
      </c>
    </row>
    <row r="22" spans="2:8" x14ac:dyDescent="0.4">
      <c r="B22" s="7">
        <v>19</v>
      </c>
      <c r="C22" s="8"/>
      <c r="D22" s="7"/>
      <c r="E22" s="11" t="str">
        <f>IF(D22="","",VLOOKUP(D22,商品一覧!$B$4:$D$14,2,FALSE))</f>
        <v/>
      </c>
      <c r="F22" s="13" t="str">
        <f>IF(D22="","",L4VLOOKUP(D22,商品一覧!$B$4:$D$14,3,FALSE))</f>
        <v/>
      </c>
      <c r="G22" s="15"/>
      <c r="H22" s="13" t="str">
        <f t="shared" si="0"/>
        <v/>
      </c>
    </row>
    <row r="23" spans="2:8" x14ac:dyDescent="0.4">
      <c r="B23" s="11">
        <v>20</v>
      </c>
      <c r="C23" s="12"/>
      <c r="D23" s="7"/>
      <c r="E23" s="11" t="str">
        <f>IF(D23="","",VLOOKUP(D23,商品一覧!$B$4:$D$14,2,FALSE))</f>
        <v/>
      </c>
      <c r="F23" s="13" t="str">
        <f>IF(D23="","",L4VLOOKUP(D23,商品一覧!$B$4:$D$14,3,FALSE))</f>
        <v/>
      </c>
      <c r="G23" s="14"/>
      <c r="H23" s="13" t="str">
        <f t="shared" si="0"/>
        <v/>
      </c>
    </row>
    <row r="24" spans="2:8" x14ac:dyDescent="0.4">
      <c r="B24" s="7">
        <v>21</v>
      </c>
      <c r="C24" s="8"/>
      <c r="D24" s="7"/>
      <c r="E24" s="11" t="str">
        <f>IF(D24="","",VLOOKUP(D24,商品一覧!$B$4:$D$14,2,FALSE))</f>
        <v/>
      </c>
      <c r="F24" s="13" t="str">
        <f>IF(D24="","",L4VLOOKUP(D24,商品一覧!$B$4:$D$14,3,FALSE))</f>
        <v/>
      </c>
      <c r="G24" s="15"/>
      <c r="H24" s="13" t="str">
        <f t="shared" si="0"/>
        <v/>
      </c>
    </row>
    <row r="25" spans="2:8" x14ac:dyDescent="0.4">
      <c r="B25" s="7">
        <v>22</v>
      </c>
      <c r="C25" s="8"/>
      <c r="D25" s="11"/>
      <c r="E25" s="11" t="str">
        <f>IF(D25="","",VLOOKUP(D25,商品一覧!$B$4:$D$14,2,FALSE))</f>
        <v/>
      </c>
      <c r="F25" s="13" t="str">
        <f>IF(D25="","",L4VLOOKUP(D25,商品一覧!$B$4:$D$14,3,FALSE))</f>
        <v/>
      </c>
      <c r="G25" s="15"/>
      <c r="H25" s="13" t="str">
        <f t="shared" si="0"/>
        <v/>
      </c>
    </row>
    <row r="26" spans="2:8" x14ac:dyDescent="0.4">
      <c r="B26" s="7">
        <v>23</v>
      </c>
      <c r="C26" s="8"/>
      <c r="D26" s="11"/>
      <c r="E26" s="11" t="str">
        <f>IF(D26="","",VLOOKUP(D26,商品一覧!$B$4:$D$14,2,FALSE))</f>
        <v/>
      </c>
      <c r="F26" s="13" t="str">
        <f>IF(D26="","",L4VLOOKUP(D26,商品一覧!$B$4:$D$14,3,FALSE))</f>
        <v/>
      </c>
      <c r="G26" s="15"/>
      <c r="H26" s="13" t="str">
        <f t="shared" si="0"/>
        <v/>
      </c>
    </row>
    <row r="27" spans="2:8" x14ac:dyDescent="0.4">
      <c r="B27" s="7">
        <v>24</v>
      </c>
      <c r="C27" s="8"/>
      <c r="D27" s="11"/>
      <c r="E27" s="11" t="str">
        <f>IF(D27="","",VLOOKUP(D27,商品一覧!$B$4:$D$14,2,FALSE))</f>
        <v/>
      </c>
      <c r="F27" s="13" t="str">
        <f>IF(D27="","",L4VLOOKUP(D27,商品一覧!$B$4:$D$14,3,FALSE))</f>
        <v/>
      </c>
      <c r="G27" s="15"/>
      <c r="H27" s="13" t="str">
        <f t="shared" si="0"/>
        <v/>
      </c>
    </row>
    <row r="28" spans="2:8" x14ac:dyDescent="0.4">
      <c r="B28" s="7">
        <v>25</v>
      </c>
      <c r="C28" s="8"/>
      <c r="D28" s="11"/>
      <c r="E28" s="11" t="str">
        <f>IF(D28="","",VLOOKUP(D28,商品一覧!$B$4:$D$14,2,FALSE))</f>
        <v/>
      </c>
      <c r="F28" s="13" t="str">
        <f>IF(D28="","",L4VLOOKUP(D28,商品一覧!$B$4:$D$14,3,FALSE))</f>
        <v/>
      </c>
      <c r="G28" s="15"/>
      <c r="H28" s="13" t="str">
        <f t="shared" si="0"/>
        <v/>
      </c>
    </row>
    <row r="29" spans="2:8" x14ac:dyDescent="0.4">
      <c r="B29" s="7">
        <v>26</v>
      </c>
      <c r="C29" s="8"/>
      <c r="D29" s="11"/>
      <c r="E29" s="11" t="str">
        <f>IF(D29="","",VLOOKUP(D29,商品一覧!$B$4:$D$14,2,FALSE))</f>
        <v/>
      </c>
      <c r="F29" s="13" t="str">
        <f>IF(D29="","",L4VLOOKUP(D29,商品一覧!$B$4:$D$14,3,FALSE))</f>
        <v/>
      </c>
      <c r="G29" s="15"/>
      <c r="H29" s="13" t="str">
        <f t="shared" si="0"/>
        <v/>
      </c>
    </row>
    <row r="30" spans="2:8" x14ac:dyDescent="0.4">
      <c r="B30" s="7">
        <v>27</v>
      </c>
      <c r="C30" s="8"/>
      <c r="D30" s="7"/>
      <c r="E30" s="11" t="str">
        <f>IF(D30="","",VLOOKUP(D30,商品一覧!$B$4:$D$14,2,FALSE))</f>
        <v/>
      </c>
      <c r="F30" s="13" t="str">
        <f>IF(D30="","",L4VLOOKUP(D30,商品一覧!$B$4:$D$14,3,FALSE))</f>
        <v/>
      </c>
      <c r="G30" s="15"/>
      <c r="H30" s="13" t="str">
        <f t="shared" si="0"/>
        <v/>
      </c>
    </row>
    <row r="31" spans="2:8" x14ac:dyDescent="0.4">
      <c r="B31" s="7">
        <v>28</v>
      </c>
      <c r="C31" s="8"/>
      <c r="D31" s="7"/>
      <c r="E31" s="11" t="str">
        <f>IF(D31="","",VLOOKUP(D31,商品一覧!$B$4:$D$14,2,FALSE))</f>
        <v/>
      </c>
      <c r="F31" s="13" t="str">
        <f>IF(D31="","",L4VLOOKUP(D31,商品一覧!$B$4:$D$14,3,FALSE))</f>
        <v/>
      </c>
      <c r="G31" s="15"/>
      <c r="H31" s="13" t="str">
        <f t="shared" si="0"/>
        <v/>
      </c>
    </row>
    <row r="32" spans="2:8" x14ac:dyDescent="0.4">
      <c r="B32" s="7">
        <v>29</v>
      </c>
      <c r="C32" s="8"/>
      <c r="D32" s="7"/>
      <c r="E32" s="11" t="str">
        <f>IF(D32="","",VLOOKUP(D32,商品一覧!$B$4:$D$14,2,FALSE))</f>
        <v/>
      </c>
      <c r="F32" s="13" t="str">
        <f>IF(D32="","",L4VLOOKUP(D32,商品一覧!$B$4:$D$14,3,FALSE))</f>
        <v/>
      </c>
      <c r="G32" s="15"/>
      <c r="H32" s="13" t="str">
        <f t="shared" si="0"/>
        <v/>
      </c>
    </row>
    <row r="33" spans="2:8" x14ac:dyDescent="0.4">
      <c r="B33" s="7">
        <v>30</v>
      </c>
      <c r="C33" s="8"/>
      <c r="D33" s="11"/>
      <c r="E33" s="11" t="str">
        <f>IF(D33="","",VLOOKUP(D33,商品一覧!$B$4:$D$14,2,FALSE))</f>
        <v/>
      </c>
      <c r="F33" s="13" t="str">
        <f>IF(D33="","",L4VLOOKUP(D33,商品一覧!$B$4:$D$14,3,FALSE))</f>
        <v/>
      </c>
      <c r="G33" s="15"/>
      <c r="H33" s="13" t="str">
        <f t="shared" si="0"/>
        <v/>
      </c>
    </row>
    <row r="34" spans="2:8" x14ac:dyDescent="0.4">
      <c r="B34" s="7">
        <v>31</v>
      </c>
      <c r="C34" s="8"/>
      <c r="D34" s="7"/>
      <c r="E34" s="11" t="str">
        <f>IF(D34="","",VLOOKUP(D34,商品一覧!$B$4:$D$14,2,FALSE))</f>
        <v/>
      </c>
      <c r="F34" s="13" t="str">
        <f>IF(D34="","",L4VLOOKUP(D34,商品一覧!$B$4:$D$14,3,FALSE))</f>
        <v/>
      </c>
      <c r="G34" s="15"/>
      <c r="H34" s="13" t="str">
        <f t="shared" si="0"/>
        <v/>
      </c>
    </row>
    <row r="35" spans="2:8" x14ac:dyDescent="0.4">
      <c r="B35" s="7">
        <v>32</v>
      </c>
      <c r="C35" s="8"/>
      <c r="D35" s="11"/>
      <c r="E35" s="11" t="str">
        <f>IF(D35="","",VLOOKUP(D35,商品一覧!$B$4:$D$14,2,FALSE))</f>
        <v/>
      </c>
      <c r="F35" s="13" t="str">
        <f>IF(D35="","",L4VLOOKUP(D35,商品一覧!$B$4:$D$14,3,FALSE))</f>
        <v/>
      </c>
      <c r="G35" s="15"/>
      <c r="H35" s="13" t="str">
        <f t="shared" si="0"/>
        <v/>
      </c>
    </row>
    <row r="36" spans="2:8" x14ac:dyDescent="0.4">
      <c r="B36" s="7">
        <v>33</v>
      </c>
      <c r="C36" s="8"/>
      <c r="D36" s="7"/>
      <c r="E36" s="11" t="str">
        <f>IF(D36="","",VLOOKUP(D36,商品一覧!$B$4:$D$14,2,FALSE))</f>
        <v/>
      </c>
      <c r="F36" s="13" t="str">
        <f>IF(D36="","",L4VLOOKUP(D36,商品一覧!$B$4:$D$14,3,FALSE))</f>
        <v/>
      </c>
      <c r="G36" s="15"/>
      <c r="H36" s="13" t="str">
        <f t="shared" si="0"/>
        <v/>
      </c>
    </row>
    <row r="37" spans="2:8" x14ac:dyDescent="0.4">
      <c r="B37" s="7">
        <v>34</v>
      </c>
      <c r="C37" s="8"/>
      <c r="D37" s="7"/>
      <c r="E37" s="11" t="str">
        <f>IF(D37="","",VLOOKUP(D37,商品一覧!$B$4:$D$14,2,FALSE))</f>
        <v/>
      </c>
      <c r="F37" s="13" t="str">
        <f>IF(D37="","",L4VLOOKUP(D37,商品一覧!$B$4:$D$14,3,FALSE))</f>
        <v/>
      </c>
      <c r="G37" s="15"/>
      <c r="H37" s="13" t="str">
        <f t="shared" si="0"/>
        <v/>
      </c>
    </row>
    <row r="38" spans="2:8" x14ac:dyDescent="0.4">
      <c r="B38" s="7">
        <v>35</v>
      </c>
      <c r="C38" s="8"/>
      <c r="D38" s="7"/>
      <c r="E38" s="11" t="str">
        <f>IF(D38="","",VLOOKUP(D38,商品一覧!$B$4:$D$14,2,FALSE))</f>
        <v/>
      </c>
      <c r="F38" s="13" t="str">
        <f>IF(D38="","",L4VLOOKUP(D38,商品一覧!$B$4:$D$14,3,FALSE))</f>
        <v/>
      </c>
      <c r="G38" s="15"/>
      <c r="H38" s="13" t="str">
        <f t="shared" si="0"/>
        <v/>
      </c>
    </row>
    <row r="39" spans="2:8" x14ac:dyDescent="0.4">
      <c r="B39" s="7">
        <v>36</v>
      </c>
      <c r="C39" s="8"/>
      <c r="D39" s="7"/>
      <c r="E39" s="11" t="str">
        <f>IF(D39="","",VLOOKUP(D39,商品一覧!$B$4:$D$14,2,FALSE))</f>
        <v/>
      </c>
      <c r="F39" s="13" t="str">
        <f>IF(D39="","",L4VLOOKUP(D39,商品一覧!$B$4:$D$14,3,FALSE))</f>
        <v/>
      </c>
      <c r="G39" s="15"/>
      <c r="H39" s="13" t="str">
        <f t="shared" si="0"/>
        <v/>
      </c>
    </row>
    <row r="40" spans="2:8" x14ac:dyDescent="0.4">
      <c r="B40" s="7">
        <v>37</v>
      </c>
      <c r="C40" s="8"/>
      <c r="D40" s="7"/>
      <c r="E40" s="11" t="str">
        <f>IF(D40="","",VLOOKUP(D40,商品一覧!$B$4:$D$14,2,FALSE))</f>
        <v/>
      </c>
      <c r="F40" s="13" t="str">
        <f>IF(D40="","",L4VLOOKUP(D40,商品一覧!$B$4:$D$14,3,FALSE))</f>
        <v/>
      </c>
      <c r="G40" s="15"/>
      <c r="H40" s="13" t="str">
        <f t="shared" si="0"/>
        <v/>
      </c>
    </row>
    <row r="41" spans="2:8" x14ac:dyDescent="0.4">
      <c r="B41" s="7">
        <v>38</v>
      </c>
      <c r="C41" s="8"/>
      <c r="D41" s="7"/>
      <c r="E41" s="11" t="str">
        <f>IF(D41="","",VLOOKUP(D41,商品一覧!$B$4:$D$14,2,FALSE))</f>
        <v/>
      </c>
      <c r="F41" s="13" t="str">
        <f>IF(D41="","",L4VLOOKUP(D41,商品一覧!$B$4:$D$14,3,FALSE))</f>
        <v/>
      </c>
      <c r="G41" s="15"/>
      <c r="H41" s="13" t="str">
        <f t="shared" si="0"/>
        <v/>
      </c>
    </row>
    <row r="42" spans="2:8" x14ac:dyDescent="0.4">
      <c r="B42" s="7">
        <v>39</v>
      </c>
      <c r="C42" s="8"/>
      <c r="D42" s="11"/>
      <c r="E42" s="11" t="str">
        <f>IF(D42="","",VLOOKUP(D42,商品一覧!$B$4:$D$14,2,FALSE))</f>
        <v/>
      </c>
      <c r="F42" s="13" t="str">
        <f>IF(D42="","",L4VLOOKUP(D42,商品一覧!$B$4:$D$14,3,FALSE))</f>
        <v/>
      </c>
      <c r="G42" s="15"/>
      <c r="H42" s="13" t="str">
        <f t="shared" si="0"/>
        <v/>
      </c>
    </row>
    <row r="43" spans="2:8" x14ac:dyDescent="0.4">
      <c r="B43" s="7">
        <v>40</v>
      </c>
      <c r="C43" s="8"/>
      <c r="D43" s="7"/>
      <c r="E43" s="11" t="str">
        <f>IF(D43="","",VLOOKUP(D43,商品一覧!$B$4:$D$14,2,FALSE))</f>
        <v/>
      </c>
      <c r="F43" s="13" t="str">
        <f>IF(D43="","",L4VLOOKUP(D43,商品一覧!$B$4:$D$14,3,FALSE))</f>
        <v/>
      </c>
      <c r="G43" s="15"/>
      <c r="H43" s="13" t="str">
        <f t="shared" si="0"/>
        <v/>
      </c>
    </row>
    <row r="44" spans="2:8" x14ac:dyDescent="0.4">
      <c r="B44" s="7">
        <v>41</v>
      </c>
      <c r="C44" s="8"/>
      <c r="D44" s="11"/>
      <c r="E44" s="11" t="str">
        <f>IF(D44="","",VLOOKUP(D44,商品一覧!$B$4:$D$14,2,FALSE))</f>
        <v/>
      </c>
      <c r="F44" s="13" t="str">
        <f>IF(D44="","",L4VLOOKUP(D44,商品一覧!$B$4:$D$14,3,FALSE))</f>
        <v/>
      </c>
      <c r="G44" s="15"/>
      <c r="H44" s="13" t="str">
        <f t="shared" si="0"/>
        <v/>
      </c>
    </row>
    <row r="45" spans="2:8" x14ac:dyDescent="0.4">
      <c r="B45" s="7">
        <v>42</v>
      </c>
      <c r="C45" s="8"/>
      <c r="D45" s="7"/>
      <c r="E45" s="11" t="str">
        <f>IF(D45="","",VLOOKUP(D45,商品一覧!$B$4:$D$14,2,FALSE))</f>
        <v/>
      </c>
      <c r="F45" s="13" t="str">
        <f>IF(D45="","",L4VLOOKUP(D45,商品一覧!$B$4:$D$14,3,FALSE))</f>
        <v/>
      </c>
      <c r="G45" s="15"/>
      <c r="H45" s="13" t="str">
        <f t="shared" si="0"/>
        <v/>
      </c>
    </row>
    <row r="46" spans="2:8" x14ac:dyDescent="0.4">
      <c r="B46" s="7">
        <v>43</v>
      </c>
      <c r="C46" s="8"/>
      <c r="D46" s="7"/>
      <c r="E46" s="11" t="str">
        <f>IF(D46="","",VLOOKUP(D46,商品一覧!$B$4:$D$14,2,FALSE))</f>
        <v/>
      </c>
      <c r="F46" s="13" t="str">
        <f>IF(D46="","",L4VLOOKUP(D46,商品一覧!$B$4:$D$14,3,FALSE))</f>
        <v/>
      </c>
      <c r="G46" s="15"/>
      <c r="H46" s="13" t="str">
        <f t="shared" si="0"/>
        <v/>
      </c>
    </row>
    <row r="47" spans="2:8" x14ac:dyDescent="0.4">
      <c r="B47" s="7">
        <v>44</v>
      </c>
      <c r="C47" s="7"/>
      <c r="D47" s="7"/>
      <c r="E47" s="11" t="str">
        <f>IF(D47="","",VLOOKUP(D47,商品一覧!$B$4:$D$14,2,FALSE))</f>
        <v/>
      </c>
      <c r="F47" s="7"/>
      <c r="G47" s="7"/>
      <c r="H47" s="7"/>
    </row>
    <row r="48" spans="2:8" x14ac:dyDescent="0.4">
      <c r="B48" s="7">
        <v>45</v>
      </c>
      <c r="C48" s="7"/>
      <c r="D48" s="7"/>
      <c r="E48" s="11" t="str">
        <f>IF(D48="","",VLOOKUP(D48,商品一覧!$B$4:$D$14,2,FALSE))</f>
        <v/>
      </c>
      <c r="F48" s="7"/>
      <c r="G48" s="7"/>
      <c r="H48" s="7"/>
    </row>
    <row r="49" spans="2:8" x14ac:dyDescent="0.4">
      <c r="B49" s="7">
        <v>46</v>
      </c>
      <c r="C49" s="7"/>
      <c r="D49" s="7"/>
      <c r="E49" s="11" t="str">
        <f>IF(D49="","",VLOOKUP(D49,商品一覧!$B$4:$D$14,2,FALSE))</f>
        <v/>
      </c>
      <c r="F49" s="7"/>
      <c r="G49" s="7"/>
      <c r="H49" s="7"/>
    </row>
    <row r="50" spans="2:8" x14ac:dyDescent="0.4">
      <c r="B50" s="7">
        <v>47</v>
      </c>
      <c r="C50" s="7"/>
      <c r="D50" s="7"/>
      <c r="E50" s="11" t="str">
        <f>IF(D50="","",VLOOKUP(D50,商品一覧!$B$4:$D$14,2,FALSE))</f>
        <v/>
      </c>
      <c r="F50" s="7"/>
      <c r="G50" s="7"/>
      <c r="H50" s="7"/>
    </row>
    <row r="51" spans="2:8" x14ac:dyDescent="0.4">
      <c r="B51" s="7">
        <v>48</v>
      </c>
      <c r="C51" s="7"/>
      <c r="D51" s="7"/>
      <c r="E51" s="11" t="str">
        <f>IF(D51="","",VLOOKUP(D51,商品一覧!$B$4:$D$14,2,FALSE))</f>
        <v/>
      </c>
      <c r="F51" s="7"/>
      <c r="G51" s="7"/>
      <c r="H51" s="7"/>
    </row>
    <row r="52" spans="2:8" x14ac:dyDescent="0.4">
      <c r="B52" s="7">
        <v>49</v>
      </c>
      <c r="C52" s="7"/>
      <c r="D52" s="7"/>
      <c r="E52" s="11" t="str">
        <f>IF(D52="","",VLOOKUP(D52,商品一覧!$B$4:$D$14,2,FALSE))</f>
        <v/>
      </c>
      <c r="F52" s="7"/>
      <c r="G52" s="7"/>
      <c r="H52" s="7"/>
    </row>
    <row r="53" spans="2:8" x14ac:dyDescent="0.4">
      <c r="B53" s="7">
        <v>50</v>
      </c>
      <c r="C53" s="7"/>
      <c r="D53" s="7"/>
      <c r="E53" s="11" t="str">
        <f>IF(D53="","",VLOOKUP(D53,商品一覧!$B$4:$D$14,2,FALSE))</f>
        <v/>
      </c>
      <c r="F53" s="7"/>
      <c r="G53" s="7"/>
      <c r="H53" s="7"/>
    </row>
    <row r="54" spans="2:8" x14ac:dyDescent="0.4">
      <c r="B54" s="7">
        <v>51</v>
      </c>
      <c r="C54" s="7"/>
      <c r="D54" s="7"/>
      <c r="E54" s="11" t="str">
        <f>IF(D54="","",VLOOKUP(D54,商品一覧!$B$4:$D$14,2,FALSE))</f>
        <v/>
      </c>
      <c r="F54" s="7"/>
      <c r="G54" s="7"/>
      <c r="H54" s="7"/>
    </row>
    <row r="55" spans="2:8" x14ac:dyDescent="0.4">
      <c r="B55" s="7">
        <v>52</v>
      </c>
      <c r="C55" s="7"/>
      <c r="D55" s="7"/>
      <c r="E55" s="11" t="str">
        <f>IF(D55="","",VLOOKUP(D55,商品一覧!$B$4:$D$14,2,FALSE))</f>
        <v/>
      </c>
      <c r="F55" s="7"/>
      <c r="G55" s="7"/>
      <c r="H55" s="7"/>
    </row>
    <row r="56" spans="2:8" x14ac:dyDescent="0.4">
      <c r="B56" s="7">
        <v>53</v>
      </c>
      <c r="C56" s="7"/>
      <c r="D56" s="7"/>
      <c r="E56" s="11" t="str">
        <f>IF(D56="","",VLOOKUP(D56,商品一覧!$B$4:$D$14,2,FALSE))</f>
        <v/>
      </c>
      <c r="F56" s="7"/>
      <c r="G56" s="7"/>
      <c r="H56" s="7"/>
    </row>
    <row r="57" spans="2:8" x14ac:dyDescent="0.4">
      <c r="B57" s="7">
        <v>54</v>
      </c>
      <c r="C57" s="7"/>
      <c r="D57" s="7"/>
      <c r="E57" s="11" t="str">
        <f>IF(D57="","",VLOOKUP(D57,商品一覧!$B$4:$D$14,2,FALSE))</f>
        <v/>
      </c>
      <c r="F57" s="7"/>
      <c r="G57" s="7"/>
      <c r="H57" s="7"/>
    </row>
    <row r="58" spans="2:8" x14ac:dyDescent="0.4">
      <c r="B58" s="7">
        <v>55</v>
      </c>
      <c r="C58" s="7"/>
      <c r="D58" s="7"/>
      <c r="E58" s="11" t="str">
        <f>IF(D58="","",VLOOKUP(D58,商品一覧!$B$4:$D$14,2,FALSE))</f>
        <v/>
      </c>
      <c r="F58" s="7"/>
      <c r="G58" s="7"/>
      <c r="H58" s="7"/>
    </row>
    <row r="59" spans="2:8" x14ac:dyDescent="0.4">
      <c r="B59" s="7">
        <v>56</v>
      </c>
      <c r="C59" s="7"/>
      <c r="D59" s="7"/>
      <c r="E59" s="11" t="str">
        <f>IF(D59="","",VLOOKUP(D59,商品一覧!$B$4:$D$14,2,FALSE))</f>
        <v/>
      </c>
      <c r="F59" s="7"/>
      <c r="G59" s="7"/>
      <c r="H59" s="7"/>
    </row>
  </sheetData>
  <sortState ref="B4:H46">
    <sortCondition ref="B3"/>
  </sortState>
  <customSheetViews>
    <customSheetView guid="{1C8225BF-C41B-4FDD-8B66-846965B851B8}">
      <pageMargins left="0.7" right="0.7" top="0.75" bottom="0.75" header="0.3" footer="0.3"/>
      <pageSetup paperSize="9" orientation="portrait" r:id="rId1"/>
    </customSheetView>
  </customSheetViews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45BCB-356C-4978-99CF-FB9FDD86B2CE}">
  <sheetPr codeName="Sheet2"/>
  <dimension ref="B1:D14"/>
  <sheetViews>
    <sheetView workbookViewId="0"/>
  </sheetViews>
  <sheetFormatPr defaultRowHeight="18.75" x14ac:dyDescent="0.4"/>
  <cols>
    <col min="1" max="1" width="3.625" style="2" customWidth="1"/>
    <col min="2" max="2" width="11.25" style="2" bestFit="1" customWidth="1"/>
    <col min="3" max="3" width="17.25" style="2" bestFit="1" customWidth="1"/>
    <col min="4" max="16384" width="9" style="2"/>
  </cols>
  <sheetData>
    <row r="1" spans="2:4" ht="24" x14ac:dyDescent="0.4">
      <c r="B1" s="1" t="s">
        <v>0</v>
      </c>
    </row>
    <row r="3" spans="2:4" x14ac:dyDescent="0.4">
      <c r="B3" s="6" t="s">
        <v>18</v>
      </c>
      <c r="C3" s="4" t="s">
        <v>3</v>
      </c>
      <c r="D3" s="4" t="s">
        <v>4</v>
      </c>
    </row>
    <row r="4" spans="2:4" x14ac:dyDescent="0.4">
      <c r="B4" s="9">
        <v>1010</v>
      </c>
      <c r="C4" s="9" t="s">
        <v>7</v>
      </c>
      <c r="D4" s="10">
        <v>18000</v>
      </c>
    </row>
    <row r="5" spans="2:4" x14ac:dyDescent="0.4">
      <c r="B5" s="9">
        <v>1020</v>
      </c>
      <c r="C5" s="9" t="s">
        <v>8</v>
      </c>
      <c r="D5" s="10">
        <v>15000</v>
      </c>
    </row>
    <row r="6" spans="2:4" x14ac:dyDescent="0.4">
      <c r="B6" s="9">
        <v>1030</v>
      </c>
      <c r="C6" s="9" t="s">
        <v>9</v>
      </c>
      <c r="D6" s="10">
        <v>19800</v>
      </c>
    </row>
    <row r="7" spans="2:4" x14ac:dyDescent="0.4">
      <c r="B7" s="9">
        <v>2010</v>
      </c>
      <c r="C7" s="9" t="s">
        <v>10</v>
      </c>
      <c r="D7" s="10">
        <v>68000</v>
      </c>
    </row>
    <row r="8" spans="2:4" x14ac:dyDescent="0.4">
      <c r="B8" s="9">
        <v>2020</v>
      </c>
      <c r="C8" s="9" t="s">
        <v>11</v>
      </c>
      <c r="D8" s="10">
        <v>1200</v>
      </c>
    </row>
    <row r="9" spans="2:4" x14ac:dyDescent="0.4">
      <c r="B9" s="9">
        <v>2030</v>
      </c>
      <c r="C9" s="9" t="s">
        <v>12</v>
      </c>
      <c r="D9" s="10">
        <v>28000</v>
      </c>
    </row>
    <row r="10" spans="2:4" x14ac:dyDescent="0.4">
      <c r="B10" s="9">
        <v>3010</v>
      </c>
      <c r="C10" s="9" t="s">
        <v>13</v>
      </c>
      <c r="D10" s="10">
        <v>55000</v>
      </c>
    </row>
    <row r="11" spans="2:4" x14ac:dyDescent="0.4">
      <c r="B11" s="9">
        <v>3020</v>
      </c>
      <c r="C11" s="9" t="s">
        <v>14</v>
      </c>
      <c r="D11" s="10">
        <v>23000</v>
      </c>
    </row>
    <row r="12" spans="2:4" x14ac:dyDescent="0.4">
      <c r="B12" s="9">
        <v>4010</v>
      </c>
      <c r="C12" s="9" t="s">
        <v>15</v>
      </c>
      <c r="D12" s="10">
        <v>16000</v>
      </c>
    </row>
    <row r="13" spans="2:4" x14ac:dyDescent="0.4">
      <c r="B13" s="9">
        <v>4020</v>
      </c>
      <c r="C13" s="9" t="s">
        <v>16</v>
      </c>
      <c r="D13" s="10">
        <v>1500</v>
      </c>
    </row>
    <row r="14" spans="2:4" x14ac:dyDescent="0.4">
      <c r="B14" s="9">
        <v>5010</v>
      </c>
      <c r="C14" s="9" t="s">
        <v>17</v>
      </c>
      <c r="D14" s="10">
        <v>9800</v>
      </c>
    </row>
  </sheetData>
  <customSheetViews>
    <customSheetView guid="{1C8225BF-C41B-4FDD-8B66-846965B851B8}">
      <pageMargins left="0.7" right="0.7" top="0.75" bottom="0.75" header="0.3" footer="0.3"/>
      <pageSetup paperSize="9" orientation="portrait" r:id="rId1"/>
    </customSheetView>
  </customSheetViews>
  <phoneticPr fontId="3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2021-01-18T01:17:20Z</dcterms:modified>
</cp:coreProperties>
</file>