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mrhmksf\OneDrive\ドキュメント\MOS-Excel 365 2019-Expert(1)\"/>
    </mc:Choice>
  </mc:AlternateContent>
  <xr:revisionPtr revIDLastSave="0" documentId="13_ncr:1_{6027581B-E842-41A9-A625-2F20C37E7B6E}" xr6:coauthVersionLast="36" xr6:coauthVersionMax="36" xr10:uidLastSave="{00000000-0000-0000-0000-000000000000}"/>
  <bookViews>
    <workbookView xWindow="0" yWindow="0" windowWidth="19200" windowHeight="7455" xr2:uid="{6F820BF9-CE9B-4901-8442-CA84E2698978}"/>
  </bookViews>
  <sheets>
    <sheet name="4月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</calcChain>
</file>

<file path=xl/sharedStrings.xml><?xml version="1.0" encoding="utf-8"?>
<sst xmlns="http://schemas.openxmlformats.org/spreadsheetml/2006/main" count="40" uniqueCount="40">
  <si>
    <t>FOMテニススクール　４月会員リスト</t>
    <rPh sb="12" eb="13">
      <t>ガツ</t>
    </rPh>
    <rPh sb="13" eb="15">
      <t>カイイン</t>
    </rPh>
    <phoneticPr fontId="3"/>
  </si>
  <si>
    <t>割引科目</t>
    <rPh sb="0" eb="2">
      <t>ワリビキ</t>
    </rPh>
    <rPh sb="2" eb="4">
      <t>カモク</t>
    </rPh>
    <phoneticPr fontId="3"/>
  </si>
  <si>
    <t>割引対象</t>
    <rPh sb="0" eb="2">
      <t>ワリビキ</t>
    </rPh>
    <rPh sb="2" eb="4">
      <t>タイショウ</t>
    </rPh>
    <phoneticPr fontId="3"/>
  </si>
  <si>
    <t>割引金額</t>
    <rPh sb="0" eb="2">
      <t>ワリビキ</t>
    </rPh>
    <rPh sb="2" eb="4">
      <t>キンガク</t>
    </rPh>
    <phoneticPr fontId="3"/>
  </si>
  <si>
    <t>入会キャンペーン割引</t>
    <rPh sb="0" eb="2">
      <t>ニュウカイ</t>
    </rPh>
    <rPh sb="8" eb="10">
      <t>ワリビキ</t>
    </rPh>
    <phoneticPr fontId="3"/>
  </si>
  <si>
    <t>～</t>
    <phoneticPr fontId="3"/>
  </si>
  <si>
    <t>シニア割引</t>
    <rPh sb="3" eb="5">
      <t>ワリビキ</t>
    </rPh>
    <phoneticPr fontId="3"/>
  </si>
  <si>
    <t>歳以上</t>
    <rPh sb="0" eb="1">
      <t>サイ</t>
    </rPh>
    <rPh sb="1" eb="3">
      <t>イジョウ</t>
    </rPh>
    <phoneticPr fontId="3"/>
  </si>
  <si>
    <t>ティーンズ割引</t>
    <rPh sb="5" eb="7">
      <t>ワリビキ</t>
    </rPh>
    <phoneticPr fontId="3"/>
  </si>
  <si>
    <t>歳未満</t>
    <rPh sb="0" eb="1">
      <t>サイ</t>
    </rPh>
    <rPh sb="1" eb="3">
      <t>ミマン</t>
    </rPh>
    <phoneticPr fontId="3"/>
  </si>
  <si>
    <t>会員番号</t>
    <rPh sb="0" eb="2">
      <t>カイイン</t>
    </rPh>
    <rPh sb="2" eb="4">
      <t>バンゴウ</t>
    </rPh>
    <phoneticPr fontId="3"/>
  </si>
  <si>
    <t>名前</t>
    <rPh sb="0" eb="2">
      <t>ナマエ</t>
    </rPh>
    <phoneticPr fontId="3"/>
  </si>
  <si>
    <t>年齢</t>
    <rPh sb="0" eb="2">
      <t>ネンレイ</t>
    </rPh>
    <phoneticPr fontId="3"/>
  </si>
  <si>
    <t>入会日</t>
    <rPh sb="0" eb="2">
      <t>ニュウカイ</t>
    </rPh>
    <rPh sb="2" eb="3">
      <t>ビ</t>
    </rPh>
    <phoneticPr fontId="3"/>
  </si>
  <si>
    <t>入会金</t>
    <rPh sb="0" eb="3">
      <t>ニュウカイキン</t>
    </rPh>
    <phoneticPr fontId="3"/>
  </si>
  <si>
    <t>シニア/ティーンズ
割引金額</t>
    <rPh sb="10" eb="12">
      <t>ワリビキ</t>
    </rPh>
    <rPh sb="12" eb="14">
      <t>キンガク</t>
    </rPh>
    <phoneticPr fontId="3"/>
  </si>
  <si>
    <t>請求金額</t>
    <rPh sb="0" eb="2">
      <t>セイキュウ</t>
    </rPh>
    <rPh sb="2" eb="4">
      <t>キンガク</t>
    </rPh>
    <phoneticPr fontId="3"/>
  </si>
  <si>
    <t>山田　恵美子</t>
    <rPh sb="0" eb="2">
      <t>ヤマダ</t>
    </rPh>
    <rPh sb="3" eb="6">
      <t>エミコ</t>
    </rPh>
    <phoneticPr fontId="3"/>
  </si>
  <si>
    <t>水野　一夫</t>
    <rPh sb="0" eb="2">
      <t>ミズノ</t>
    </rPh>
    <rPh sb="3" eb="5">
      <t>カズオ</t>
    </rPh>
    <phoneticPr fontId="3"/>
  </si>
  <si>
    <t>今原　桂子</t>
    <rPh sb="0" eb="2">
      <t>イマハラ</t>
    </rPh>
    <rPh sb="3" eb="5">
      <t>ケイコ</t>
    </rPh>
    <phoneticPr fontId="3"/>
  </si>
  <si>
    <t>河井　保美</t>
    <rPh sb="0" eb="2">
      <t>カワイ</t>
    </rPh>
    <rPh sb="3" eb="5">
      <t>ヤスミ</t>
    </rPh>
    <phoneticPr fontId="3"/>
  </si>
  <si>
    <t>袴田　かな</t>
    <rPh sb="0" eb="2">
      <t>ハカマダ</t>
    </rPh>
    <phoneticPr fontId="3"/>
  </si>
  <si>
    <t>青木　小夜子</t>
    <rPh sb="0" eb="2">
      <t>アオキ</t>
    </rPh>
    <rPh sb="3" eb="6">
      <t>サヨコ</t>
    </rPh>
    <phoneticPr fontId="3"/>
  </si>
  <si>
    <t>秋山　瑞穂</t>
    <rPh sb="0" eb="2">
      <t>アキヤマ</t>
    </rPh>
    <rPh sb="3" eb="5">
      <t>ミズホ</t>
    </rPh>
    <phoneticPr fontId="3"/>
  </si>
  <si>
    <t>神田　慶子</t>
    <rPh sb="0" eb="2">
      <t>カンダ</t>
    </rPh>
    <rPh sb="3" eb="5">
      <t>ケイコ</t>
    </rPh>
    <phoneticPr fontId="3"/>
  </si>
  <si>
    <t>沢渡　哲夫</t>
    <rPh sb="0" eb="2">
      <t>サワタリ</t>
    </rPh>
    <rPh sb="3" eb="5">
      <t>テツオ</t>
    </rPh>
    <phoneticPr fontId="3"/>
  </si>
  <si>
    <t>諏訪　映子</t>
    <rPh sb="0" eb="2">
      <t>スワ</t>
    </rPh>
    <rPh sb="3" eb="5">
      <t>エイコ</t>
    </rPh>
    <phoneticPr fontId="3"/>
  </si>
  <si>
    <t>藤原　海斗</t>
    <rPh sb="0" eb="2">
      <t>フジワラ</t>
    </rPh>
    <rPh sb="3" eb="5">
      <t>カイト</t>
    </rPh>
    <phoneticPr fontId="3"/>
  </si>
  <si>
    <t>坂東　隆子</t>
    <rPh sb="0" eb="2">
      <t>バンドウ</t>
    </rPh>
    <rPh sb="3" eb="5">
      <t>タカコ</t>
    </rPh>
    <phoneticPr fontId="3"/>
  </si>
  <si>
    <t>石巻　美香</t>
    <rPh sb="0" eb="2">
      <t>イシノマキ</t>
    </rPh>
    <rPh sb="3" eb="5">
      <t>ミカ</t>
    </rPh>
    <phoneticPr fontId="3"/>
  </si>
  <si>
    <t>小松原　まき</t>
    <rPh sb="0" eb="3">
      <t>コマツバラ</t>
    </rPh>
    <phoneticPr fontId="3"/>
  </si>
  <si>
    <t>高見　一樹</t>
    <rPh sb="0" eb="2">
      <t>タカミ</t>
    </rPh>
    <rPh sb="3" eb="5">
      <t>カズキ</t>
    </rPh>
    <phoneticPr fontId="3"/>
  </si>
  <si>
    <t>市原　雅巳</t>
    <rPh sb="0" eb="2">
      <t>イチハラ</t>
    </rPh>
    <rPh sb="3" eb="5">
      <t>マサミ</t>
    </rPh>
    <phoneticPr fontId="3"/>
  </si>
  <si>
    <t>佐々木　慎二</t>
    <rPh sb="0" eb="3">
      <t>ササキ</t>
    </rPh>
    <rPh sb="4" eb="6">
      <t>シンジ</t>
    </rPh>
    <phoneticPr fontId="3"/>
  </si>
  <si>
    <t>栗山　悦子</t>
    <rPh sb="0" eb="2">
      <t>クリヤマ</t>
    </rPh>
    <rPh sb="3" eb="5">
      <t>エツコ</t>
    </rPh>
    <phoneticPr fontId="3"/>
  </si>
  <si>
    <t>門脇　美喜</t>
    <rPh sb="0" eb="2">
      <t>カドワキ</t>
    </rPh>
    <rPh sb="3" eb="5">
      <t>ミキ</t>
    </rPh>
    <phoneticPr fontId="3"/>
  </si>
  <si>
    <t>扇　真弓</t>
    <rPh sb="0" eb="1">
      <t>オウギ</t>
    </rPh>
    <rPh sb="2" eb="4">
      <t>マユミ</t>
    </rPh>
    <phoneticPr fontId="3"/>
  </si>
  <si>
    <t>山城　美佐子</t>
    <rPh sb="0" eb="2">
      <t>ヤマシロ</t>
    </rPh>
    <rPh sb="3" eb="6">
      <t>ミサコ</t>
    </rPh>
    <phoneticPr fontId="3"/>
  </si>
  <si>
    <t>寺山　伸二</t>
    <rPh sb="0" eb="2">
      <t>テラヤマ</t>
    </rPh>
    <rPh sb="3" eb="5">
      <t>シンジ</t>
    </rPh>
    <phoneticPr fontId="3"/>
  </si>
  <si>
    <t>入会キャンペーン
割引金額</t>
    <rPh sb="0" eb="2">
      <t>ニュウカイ</t>
    </rPh>
    <rPh sb="9" eb="11">
      <t>ワリビキ</t>
    </rPh>
    <rPh sb="11" eb="13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</si>
</sst>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 applyAlignment="1">
      <alignment horizontal="right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6" fontId="0" fillId="0" borderId="4" xfId="0" applyNumberFormat="1" applyBorder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5" fillId="0" borderId="4" xfId="0" applyFont="1" applyBorder="1">
      <alignment vertical="center"/>
    </xf>
    <xf numFmtId="0" fontId="0" fillId="0" borderId="4" xfId="0" applyBorder="1">
      <alignment vertical="center"/>
    </xf>
    <xf numFmtId="14" fontId="0" fillId="0" borderId="4" xfId="0" applyNumberFormat="1" applyBorder="1">
      <alignment vertical="center"/>
    </xf>
    <xf numFmtId="6" fontId="0" fillId="0" borderId="4" xfId="1" applyFont="1" applyBorder="1">
      <alignment vertical="center"/>
    </xf>
    <xf numFmtId="14" fontId="0" fillId="0" borderId="1" xfId="0" applyNumberFormat="1" applyBorder="1" applyAlignment="1">
      <alignment horizontal="right" vertical="center"/>
    </xf>
    <xf numFmtId="14" fontId="0" fillId="0" borderId="2" xfId="0" applyNumberForma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6" fontId="0" fillId="0" borderId="5" xfId="0" applyNumberFormat="1" applyBorder="1">
      <alignment vertical="center"/>
    </xf>
    <xf numFmtId="6" fontId="0" fillId="0" borderId="6" xfId="0" applyNumberForma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36300-7B4E-4318-86CE-0D28A5904D58}">
  <dimension ref="B1:I29"/>
  <sheetViews>
    <sheetView tabSelected="1" zoomScaleNormal="100" workbookViewId="0"/>
  </sheetViews>
  <sheetFormatPr defaultRowHeight="18.75" x14ac:dyDescent="0.4"/>
  <cols>
    <col min="1" max="1" width="3.625" customWidth="1"/>
    <col min="2" max="2" width="10.625" customWidth="1"/>
    <col min="3" max="3" width="14.625" customWidth="1"/>
    <col min="4" max="6" width="10.625" customWidth="1"/>
    <col min="7" max="8" width="17.625" customWidth="1"/>
    <col min="9" max="9" width="11.625" bestFit="1" customWidth="1"/>
  </cols>
  <sheetData>
    <row r="1" spans="2:9" ht="24" x14ac:dyDescent="0.4">
      <c r="B1" s="1" t="s">
        <v>0</v>
      </c>
      <c r="I1" s="2"/>
    </row>
    <row r="2" spans="2:9" x14ac:dyDescent="0.4">
      <c r="B2" s="19" t="s">
        <v>1</v>
      </c>
      <c r="C2" s="20"/>
      <c r="D2" s="19" t="s">
        <v>2</v>
      </c>
      <c r="E2" s="21"/>
      <c r="F2" s="20"/>
      <c r="G2" s="3" t="s">
        <v>3</v>
      </c>
    </row>
    <row r="3" spans="2:9" x14ac:dyDescent="0.4">
      <c r="B3" s="22" t="s">
        <v>4</v>
      </c>
      <c r="C3" s="23"/>
      <c r="D3" s="17">
        <v>44291</v>
      </c>
      <c r="E3" s="4" t="s">
        <v>5</v>
      </c>
      <c r="F3" s="18">
        <v>44298</v>
      </c>
      <c r="G3" s="5">
        <v>-3000</v>
      </c>
    </row>
    <row r="4" spans="2:9" x14ac:dyDescent="0.4">
      <c r="B4" s="22" t="s">
        <v>6</v>
      </c>
      <c r="C4" s="23"/>
      <c r="D4" s="6">
        <v>60</v>
      </c>
      <c r="E4" s="7" t="s">
        <v>7</v>
      </c>
      <c r="F4" s="8"/>
      <c r="G4" s="24">
        <v>-2000</v>
      </c>
    </row>
    <row r="5" spans="2:9" x14ac:dyDescent="0.4">
      <c r="B5" s="9" t="s">
        <v>8</v>
      </c>
      <c r="C5" s="10"/>
      <c r="D5" s="6">
        <v>20</v>
      </c>
      <c r="E5" s="7" t="s">
        <v>9</v>
      </c>
      <c r="F5" s="8"/>
      <c r="G5" s="25"/>
    </row>
    <row r="7" spans="2:9" ht="36" x14ac:dyDescent="0.4">
      <c r="B7" s="11" t="s">
        <v>10</v>
      </c>
      <c r="C7" s="11" t="s">
        <v>11</v>
      </c>
      <c r="D7" s="11" t="s">
        <v>12</v>
      </c>
      <c r="E7" s="11" t="s">
        <v>13</v>
      </c>
      <c r="F7" s="11" t="s">
        <v>14</v>
      </c>
      <c r="G7" s="12" t="s">
        <v>39</v>
      </c>
      <c r="H7" s="12" t="s">
        <v>15</v>
      </c>
      <c r="I7" s="11" t="s">
        <v>16</v>
      </c>
    </row>
    <row r="8" spans="2:9" x14ac:dyDescent="0.4">
      <c r="B8" s="13">
        <v>200001</v>
      </c>
      <c r="C8" s="14" t="s">
        <v>17</v>
      </c>
      <c r="D8" s="14">
        <v>62</v>
      </c>
      <c r="E8" s="15">
        <v>44288</v>
      </c>
      <c r="F8" s="16">
        <v>5000</v>
      </c>
      <c r="G8" s="16"/>
      <c r="H8" s="16">
        <f>IF(OR(D8&gt;=$D$4,D8&lt;$D$5),$G$4,0)</f>
        <v>-2000</v>
      </c>
      <c r="I8" s="16">
        <f>SUM(F8:H8)</f>
        <v>3000</v>
      </c>
    </row>
    <row r="9" spans="2:9" x14ac:dyDescent="0.4">
      <c r="B9" s="13">
        <v>200002</v>
      </c>
      <c r="C9" s="14" t="s">
        <v>18</v>
      </c>
      <c r="D9" s="14">
        <v>24</v>
      </c>
      <c r="E9" s="15">
        <v>44288</v>
      </c>
      <c r="F9" s="16">
        <v>5000</v>
      </c>
      <c r="G9" s="16"/>
      <c r="H9" s="16">
        <f t="shared" ref="H9:H29" si="0">IF(OR(D9&gt;=$D$4,D9&lt;$D$5),$G$4,0)</f>
        <v>0</v>
      </c>
      <c r="I9" s="16">
        <f t="shared" ref="I9:I29" si="1">SUM(F9:H9)</f>
        <v>5000</v>
      </c>
    </row>
    <row r="10" spans="2:9" x14ac:dyDescent="0.4">
      <c r="B10" s="13">
        <v>200003</v>
      </c>
      <c r="C10" s="14" t="s">
        <v>19</v>
      </c>
      <c r="D10" s="14">
        <v>48</v>
      </c>
      <c r="E10" s="15">
        <v>44288</v>
      </c>
      <c r="F10" s="16">
        <v>5000</v>
      </c>
      <c r="G10" s="16"/>
      <c r="H10" s="16">
        <f t="shared" si="0"/>
        <v>0</v>
      </c>
      <c r="I10" s="16">
        <f t="shared" si="1"/>
        <v>5000</v>
      </c>
    </row>
    <row r="11" spans="2:9" x14ac:dyDescent="0.4">
      <c r="B11" s="13">
        <v>200004</v>
      </c>
      <c r="C11" s="14" t="s">
        <v>20</v>
      </c>
      <c r="D11" s="14">
        <v>22</v>
      </c>
      <c r="E11" s="15">
        <v>44290</v>
      </c>
      <c r="F11" s="16">
        <v>5000</v>
      </c>
      <c r="G11" s="16"/>
      <c r="H11" s="16">
        <f t="shared" si="0"/>
        <v>0</v>
      </c>
      <c r="I11" s="16">
        <f t="shared" si="1"/>
        <v>5000</v>
      </c>
    </row>
    <row r="12" spans="2:9" x14ac:dyDescent="0.4">
      <c r="B12" s="13">
        <v>200005</v>
      </c>
      <c r="C12" s="14" t="s">
        <v>21</v>
      </c>
      <c r="D12" s="14">
        <v>59</v>
      </c>
      <c r="E12" s="15">
        <v>44293</v>
      </c>
      <c r="F12" s="16">
        <v>5000</v>
      </c>
      <c r="G12" s="16"/>
      <c r="H12" s="16">
        <f t="shared" si="0"/>
        <v>0</v>
      </c>
      <c r="I12" s="16">
        <f t="shared" si="1"/>
        <v>5000</v>
      </c>
    </row>
    <row r="13" spans="2:9" x14ac:dyDescent="0.4">
      <c r="B13" s="13">
        <v>200006</v>
      </c>
      <c r="C13" s="14" t="s">
        <v>22</v>
      </c>
      <c r="D13" s="14">
        <v>38</v>
      </c>
      <c r="E13" s="15">
        <v>44293</v>
      </c>
      <c r="F13" s="16">
        <v>5000</v>
      </c>
      <c r="G13" s="16"/>
      <c r="H13" s="16">
        <f t="shared" si="0"/>
        <v>0</v>
      </c>
      <c r="I13" s="16">
        <f t="shared" si="1"/>
        <v>5000</v>
      </c>
    </row>
    <row r="14" spans="2:9" x14ac:dyDescent="0.4">
      <c r="B14" s="13">
        <v>200007</v>
      </c>
      <c r="C14" s="14" t="s">
        <v>23</v>
      </c>
      <c r="D14" s="14">
        <v>19</v>
      </c>
      <c r="E14" s="15">
        <v>44296</v>
      </c>
      <c r="F14" s="16">
        <v>5000</v>
      </c>
      <c r="G14" s="16"/>
      <c r="H14" s="16">
        <f t="shared" si="0"/>
        <v>-2000</v>
      </c>
      <c r="I14" s="16">
        <f t="shared" si="1"/>
        <v>3000</v>
      </c>
    </row>
    <row r="15" spans="2:9" x14ac:dyDescent="0.4">
      <c r="B15" s="13">
        <v>200008</v>
      </c>
      <c r="C15" s="14" t="s">
        <v>24</v>
      </c>
      <c r="D15" s="14">
        <v>61</v>
      </c>
      <c r="E15" s="15">
        <v>44297</v>
      </c>
      <c r="F15" s="16">
        <v>5000</v>
      </c>
      <c r="G15" s="16"/>
      <c r="H15" s="16">
        <f t="shared" si="0"/>
        <v>-2000</v>
      </c>
      <c r="I15" s="16">
        <f t="shared" si="1"/>
        <v>3000</v>
      </c>
    </row>
    <row r="16" spans="2:9" x14ac:dyDescent="0.4">
      <c r="B16" s="13">
        <v>200009</v>
      </c>
      <c r="C16" s="14" t="s">
        <v>25</v>
      </c>
      <c r="D16" s="14">
        <v>25</v>
      </c>
      <c r="E16" s="15">
        <v>44300</v>
      </c>
      <c r="F16" s="16">
        <v>5000</v>
      </c>
      <c r="G16" s="16"/>
      <c r="H16" s="16">
        <f t="shared" si="0"/>
        <v>0</v>
      </c>
      <c r="I16" s="16">
        <f t="shared" si="1"/>
        <v>5000</v>
      </c>
    </row>
    <row r="17" spans="2:9" x14ac:dyDescent="0.4">
      <c r="B17" s="13">
        <v>200010</v>
      </c>
      <c r="C17" s="14" t="s">
        <v>26</v>
      </c>
      <c r="D17" s="14">
        <v>65</v>
      </c>
      <c r="E17" s="15">
        <v>44300</v>
      </c>
      <c r="F17" s="16">
        <v>5000</v>
      </c>
      <c r="G17" s="16"/>
      <c r="H17" s="16">
        <f t="shared" si="0"/>
        <v>-2000</v>
      </c>
      <c r="I17" s="16">
        <f t="shared" si="1"/>
        <v>3000</v>
      </c>
    </row>
    <row r="18" spans="2:9" x14ac:dyDescent="0.4">
      <c r="B18" s="13">
        <v>200011</v>
      </c>
      <c r="C18" s="14" t="s">
        <v>27</v>
      </c>
      <c r="D18" s="14">
        <v>27</v>
      </c>
      <c r="E18" s="15">
        <v>44304</v>
      </c>
      <c r="F18" s="16">
        <v>5000</v>
      </c>
      <c r="G18" s="16"/>
      <c r="H18" s="16">
        <f t="shared" si="0"/>
        <v>0</v>
      </c>
      <c r="I18" s="16">
        <f t="shared" si="1"/>
        <v>5000</v>
      </c>
    </row>
    <row r="19" spans="2:9" x14ac:dyDescent="0.4">
      <c r="B19" s="13">
        <v>200012</v>
      </c>
      <c r="C19" s="14" t="s">
        <v>28</v>
      </c>
      <c r="D19" s="14">
        <v>20</v>
      </c>
      <c r="E19" s="15">
        <v>44307</v>
      </c>
      <c r="F19" s="16">
        <v>5000</v>
      </c>
      <c r="G19" s="16"/>
      <c r="H19" s="16">
        <f t="shared" si="0"/>
        <v>0</v>
      </c>
      <c r="I19" s="16">
        <f t="shared" si="1"/>
        <v>5000</v>
      </c>
    </row>
    <row r="20" spans="2:9" x14ac:dyDescent="0.4">
      <c r="B20" s="13">
        <v>200013</v>
      </c>
      <c r="C20" s="14" t="s">
        <v>29</v>
      </c>
      <c r="D20" s="14">
        <v>34</v>
      </c>
      <c r="E20" s="15">
        <v>44307</v>
      </c>
      <c r="F20" s="16">
        <v>5000</v>
      </c>
      <c r="G20" s="16"/>
      <c r="H20" s="16">
        <f t="shared" si="0"/>
        <v>0</v>
      </c>
      <c r="I20" s="16">
        <f t="shared" si="1"/>
        <v>5000</v>
      </c>
    </row>
    <row r="21" spans="2:9" x14ac:dyDescent="0.4">
      <c r="B21" s="13">
        <v>200014</v>
      </c>
      <c r="C21" s="14" t="s">
        <v>30</v>
      </c>
      <c r="D21" s="14">
        <v>36</v>
      </c>
      <c r="E21" s="15">
        <v>44307</v>
      </c>
      <c r="F21" s="16">
        <v>5000</v>
      </c>
      <c r="G21" s="16"/>
      <c r="H21" s="16">
        <f t="shared" si="0"/>
        <v>0</v>
      </c>
      <c r="I21" s="16">
        <f t="shared" si="1"/>
        <v>5000</v>
      </c>
    </row>
    <row r="22" spans="2:9" x14ac:dyDescent="0.4">
      <c r="B22" s="13">
        <v>200015</v>
      </c>
      <c r="C22" s="14" t="s">
        <v>31</v>
      </c>
      <c r="D22" s="14">
        <v>45</v>
      </c>
      <c r="E22" s="15">
        <v>44307</v>
      </c>
      <c r="F22" s="16">
        <v>5000</v>
      </c>
      <c r="G22" s="16"/>
      <c r="H22" s="16">
        <f t="shared" si="0"/>
        <v>0</v>
      </c>
      <c r="I22" s="16">
        <f t="shared" si="1"/>
        <v>5000</v>
      </c>
    </row>
    <row r="23" spans="2:9" x14ac:dyDescent="0.4">
      <c r="B23" s="13">
        <v>200016</v>
      </c>
      <c r="C23" s="14" t="s">
        <v>32</v>
      </c>
      <c r="D23" s="14">
        <v>31</v>
      </c>
      <c r="E23" s="15">
        <v>44311</v>
      </c>
      <c r="F23" s="16">
        <v>5000</v>
      </c>
      <c r="G23" s="16"/>
      <c r="H23" s="16">
        <f t="shared" si="0"/>
        <v>0</v>
      </c>
      <c r="I23" s="16">
        <f t="shared" si="1"/>
        <v>5000</v>
      </c>
    </row>
    <row r="24" spans="2:9" x14ac:dyDescent="0.4">
      <c r="B24" s="13">
        <v>200017</v>
      </c>
      <c r="C24" s="14" t="s">
        <v>33</v>
      </c>
      <c r="D24" s="14">
        <v>28</v>
      </c>
      <c r="E24" s="15">
        <v>44311</v>
      </c>
      <c r="F24" s="16">
        <v>5000</v>
      </c>
      <c r="G24" s="16"/>
      <c r="H24" s="16">
        <f t="shared" si="0"/>
        <v>0</v>
      </c>
      <c r="I24" s="16">
        <f t="shared" si="1"/>
        <v>5000</v>
      </c>
    </row>
    <row r="25" spans="2:9" x14ac:dyDescent="0.4">
      <c r="B25" s="13">
        <v>200018</v>
      </c>
      <c r="C25" s="14" t="s">
        <v>34</v>
      </c>
      <c r="D25" s="14">
        <v>56</v>
      </c>
      <c r="E25" s="15">
        <v>44311</v>
      </c>
      <c r="F25" s="16">
        <v>5000</v>
      </c>
      <c r="G25" s="16"/>
      <c r="H25" s="16">
        <f t="shared" si="0"/>
        <v>0</v>
      </c>
      <c r="I25" s="16">
        <f t="shared" si="1"/>
        <v>5000</v>
      </c>
    </row>
    <row r="26" spans="2:9" x14ac:dyDescent="0.4">
      <c r="B26" s="13">
        <v>200019</v>
      </c>
      <c r="C26" s="14" t="s">
        <v>35</v>
      </c>
      <c r="D26" s="14">
        <v>61</v>
      </c>
      <c r="E26" s="15">
        <v>44312</v>
      </c>
      <c r="F26" s="16">
        <v>5000</v>
      </c>
      <c r="G26" s="16"/>
      <c r="H26" s="16">
        <f t="shared" si="0"/>
        <v>-2000</v>
      </c>
      <c r="I26" s="16">
        <f t="shared" si="1"/>
        <v>3000</v>
      </c>
    </row>
    <row r="27" spans="2:9" x14ac:dyDescent="0.4">
      <c r="B27" s="13">
        <v>200020</v>
      </c>
      <c r="C27" s="14" t="s">
        <v>36</v>
      </c>
      <c r="D27" s="14">
        <v>19</v>
      </c>
      <c r="E27" s="15">
        <v>44314</v>
      </c>
      <c r="F27" s="16">
        <v>5000</v>
      </c>
      <c r="G27" s="16"/>
      <c r="H27" s="16">
        <f t="shared" si="0"/>
        <v>-2000</v>
      </c>
      <c r="I27" s="16">
        <f t="shared" si="1"/>
        <v>3000</v>
      </c>
    </row>
    <row r="28" spans="2:9" x14ac:dyDescent="0.4">
      <c r="B28" s="13">
        <v>200021</v>
      </c>
      <c r="C28" s="14" t="s">
        <v>37</v>
      </c>
      <c r="D28" s="14">
        <v>43</v>
      </c>
      <c r="E28" s="15">
        <v>44316</v>
      </c>
      <c r="F28" s="16">
        <v>5000</v>
      </c>
      <c r="G28" s="16"/>
      <c r="H28" s="16">
        <f t="shared" si="0"/>
        <v>0</v>
      </c>
      <c r="I28" s="16">
        <f t="shared" si="1"/>
        <v>5000</v>
      </c>
    </row>
    <row r="29" spans="2:9" x14ac:dyDescent="0.4">
      <c r="B29" s="13">
        <v>200022</v>
      </c>
      <c r="C29" s="14" t="s">
        <v>38</v>
      </c>
      <c r="D29" s="14">
        <v>29</v>
      </c>
      <c r="E29" s="15">
        <v>44316</v>
      </c>
      <c r="F29" s="16">
        <v>5000</v>
      </c>
      <c r="G29" s="16"/>
      <c r="H29" s="16">
        <f t="shared" si="0"/>
        <v>0</v>
      </c>
      <c r="I29" s="16">
        <f t="shared" si="1"/>
        <v>5000</v>
      </c>
    </row>
  </sheetData>
  <mergeCells count="5">
    <mergeCell ref="B2:C2"/>
    <mergeCell ref="D2:F2"/>
    <mergeCell ref="B3:C3"/>
    <mergeCell ref="B4:C4"/>
    <mergeCell ref="G4:G5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2019-08-28T07:56:09Z</dcterms:created>
  <dcterms:modified xsi:type="dcterms:W3CDTF">2021-02-20T20:23:52Z</dcterms:modified>
</cp:coreProperties>
</file>