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2201C88B-CBFC-4423-A7C5-A297DE43768C}" xr6:coauthVersionLast="36" xr6:coauthVersionMax="45" xr10:uidLastSave="{00000000-0000-0000-0000-000000000000}"/>
  <bookViews>
    <workbookView xWindow="0" yWindow="0" windowWidth="19200" windowHeight="7455" xr2:uid="{AD3B633B-AF0D-4DB9-96AA-9ACFC1DC354F}"/>
  </bookViews>
  <sheets>
    <sheet name="売上" sheetId="4" r:id="rId1"/>
    <sheet name="社員別売上" sheetId="5" r:id="rId2"/>
    <sheet name="展示会日程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4" l="1"/>
  <c r="J8" i="4"/>
  <c r="J38" i="4" l="1"/>
  <c r="J36" i="4"/>
  <c r="J5" i="4"/>
  <c r="J11" i="4"/>
  <c r="J57" i="4"/>
  <c r="J47" i="4"/>
  <c r="J51" i="4"/>
  <c r="J52" i="4"/>
  <c r="J53" i="4"/>
  <c r="J55" i="4"/>
  <c r="J54" i="4"/>
  <c r="J56" i="4"/>
  <c r="J58" i="4"/>
  <c r="J59" i="4"/>
  <c r="J61" i="4"/>
  <c r="J60" i="4"/>
  <c r="J62" i="4"/>
  <c r="J63" i="4"/>
  <c r="J64" i="4"/>
  <c r="J65" i="4"/>
  <c r="J67" i="4"/>
  <c r="J66" i="4"/>
  <c r="J68" i="4"/>
  <c r="J69" i="4"/>
  <c r="J70" i="4"/>
  <c r="J71" i="4"/>
  <c r="J72" i="4"/>
  <c r="J75" i="4"/>
  <c r="J74" i="4"/>
  <c r="J73" i="4"/>
  <c r="J76" i="4"/>
  <c r="J77" i="4"/>
  <c r="J4" i="4"/>
  <c r="J6" i="4"/>
  <c r="J9" i="4"/>
  <c r="J10" i="4"/>
  <c r="J12" i="4"/>
  <c r="J13" i="4"/>
  <c r="J14" i="4"/>
  <c r="J15" i="4"/>
  <c r="J16" i="4"/>
  <c r="J17" i="4"/>
  <c r="J18" i="4"/>
  <c r="J19" i="4"/>
  <c r="J20" i="4"/>
  <c r="J22" i="4"/>
  <c r="J21" i="4"/>
  <c r="J23" i="4"/>
  <c r="J24" i="4"/>
  <c r="J25" i="4"/>
  <c r="J26" i="4"/>
  <c r="J27" i="4"/>
  <c r="J28" i="4"/>
  <c r="J29" i="4"/>
  <c r="J30" i="4"/>
  <c r="J31" i="4"/>
  <c r="J33" i="4"/>
  <c r="J32" i="4"/>
  <c r="J35" i="4"/>
  <c r="J34" i="4"/>
  <c r="J37" i="4"/>
  <c r="J39" i="4"/>
  <c r="J40" i="4"/>
  <c r="J41" i="4"/>
  <c r="J42" i="4"/>
  <c r="J43" i="4"/>
  <c r="J44" i="4"/>
  <c r="J45" i="4"/>
  <c r="J46" i="4"/>
  <c r="J49" i="4"/>
  <c r="J48" i="4"/>
  <c r="J50" i="4"/>
</calcChain>
</file>

<file path=xl/sharedStrings.xml><?xml version="1.0" encoding="utf-8"?>
<sst xmlns="http://schemas.openxmlformats.org/spreadsheetml/2006/main" count="144" uniqueCount="68">
  <si>
    <t>No.</t>
    <phoneticPr fontId="3"/>
  </si>
  <si>
    <t>受注日</t>
    <rPh sb="0" eb="2">
      <t>ジュチュウ</t>
    </rPh>
    <rPh sb="2" eb="3">
      <t>ヒ</t>
    </rPh>
    <phoneticPr fontId="3"/>
  </si>
  <si>
    <t>商品番号</t>
    <rPh sb="0" eb="2">
      <t>ショウヒン</t>
    </rPh>
    <rPh sb="2" eb="4">
      <t>バンゴウ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</si>
  <si>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</si>
  <si>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</si>
  <si>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</si>
  <si>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かつおパックセット（食品）</t>
    <rPh sb="10" eb="12">
      <t>ショクヒン</t>
    </rPh>
    <phoneticPr fontId="3"/>
  </si>
  <si>
    <t>海苔セット（食品）</t>
    <rPh sb="0" eb="2">
      <t>ノリ</t>
    </rPh>
    <rPh sb="6" eb="8">
      <t>ショクヒン</t>
    </rPh>
    <phoneticPr fontId="3"/>
  </si>
  <si>
    <t>綿毛布（寝具）</t>
    <rPh sb="0" eb="1">
      <t>メン</t>
    </rPh>
    <rPh sb="1" eb="3">
      <t>モウフ</t>
    </rPh>
    <rPh sb="4" eb="6">
      <t>シング</t>
    </rPh>
    <phoneticPr fontId="3"/>
  </si>
  <si>
    <t>ワイングラス（食器）</t>
    <rPh sb="7" eb="9">
      <t>ショッキ</t>
    </rPh>
    <phoneticPr fontId="3"/>
  </si>
  <si>
    <t>コーヒーセット（食品）</t>
    <rPh sb="8" eb="10">
      <t>ショクヒン</t>
    </rPh>
    <phoneticPr fontId="3"/>
  </si>
  <si>
    <t>ティーカップセット（食器）</t>
    <rPh sb="10" eb="12">
      <t>ショッキ</t>
    </rPh>
    <phoneticPr fontId="3"/>
  </si>
  <si>
    <t>ボディソープセット（洗剤）</t>
    <rPh sb="10" eb="12">
      <t>センザイ</t>
    </rPh>
    <phoneticPr fontId="3"/>
  </si>
  <si>
    <t>グラス5客セット（食器）</t>
    <rPh sb="4" eb="5">
      <t>キャク</t>
    </rPh>
    <rPh sb="9" eb="11">
      <t>ショッキ</t>
    </rPh>
    <phoneticPr fontId="3"/>
  </si>
  <si>
    <t>シーツ（寝具）</t>
    <rPh sb="4" eb="6">
      <t>シング</t>
    </rPh>
    <phoneticPr fontId="3"/>
  </si>
  <si>
    <t>石けんセット（洗剤）</t>
    <rPh sb="0" eb="1">
      <t>セッ</t>
    </rPh>
    <rPh sb="7" eb="9">
      <t>センザイ</t>
    </rPh>
    <phoneticPr fontId="3"/>
  </si>
  <si>
    <t>洗たくセット（洗剤）</t>
    <rPh sb="0" eb="1">
      <t>セン</t>
    </rPh>
    <rPh sb="7" eb="9">
      <t>センザイ</t>
    </rPh>
    <phoneticPr fontId="3"/>
  </si>
  <si>
    <t>ペアマグセット（食器）</t>
    <rPh sb="8" eb="10">
      <t>ショッキ</t>
    </rPh>
    <phoneticPr fontId="3"/>
  </si>
  <si>
    <t>紅茶セット（食品）</t>
    <rPh sb="0" eb="2">
      <t>コウチャ</t>
    </rPh>
    <rPh sb="6" eb="8">
      <t>ショクヒン</t>
    </rPh>
    <phoneticPr fontId="3"/>
  </si>
  <si>
    <t>シュガーセット（食品）</t>
    <rPh sb="8" eb="10">
      <t>ショクヒン</t>
    </rPh>
    <phoneticPr fontId="3"/>
  </si>
  <si>
    <t>敷パット（寝具）</t>
    <rPh sb="0" eb="1">
      <t>シキ</t>
    </rPh>
    <rPh sb="5" eb="7">
      <t>シング</t>
    </rPh>
    <phoneticPr fontId="3"/>
  </si>
  <si>
    <t>小鉢セット（食器）</t>
    <rPh sb="0" eb="2">
      <t>コバチ</t>
    </rPh>
    <rPh sb="6" eb="8">
      <t>ショッキ</t>
    </rPh>
    <phoneticPr fontId="3"/>
  </si>
  <si>
    <t>日程</t>
    <rPh sb="0" eb="2">
      <t>ニッテイ</t>
    </rPh>
    <phoneticPr fontId="3"/>
  </si>
  <si>
    <t>×</t>
    <phoneticPr fontId="3"/>
  </si>
  <si>
    <t>2021年用贈答品展示・相談会</t>
    <rPh sb="4" eb="5">
      <t>ネン</t>
    </rPh>
    <rPh sb="5" eb="6">
      <t>ヨウ</t>
    </rPh>
    <rPh sb="6" eb="9">
      <t>ゾウトウヒン</t>
    </rPh>
    <rPh sb="9" eb="11">
      <t>テンジ</t>
    </rPh>
    <rPh sb="12" eb="15">
      <t>ソウダンカイ</t>
    </rPh>
    <phoneticPr fontId="3"/>
  </si>
  <si>
    <t>入力値</t>
    <rPh sb="0" eb="2">
      <t>ニュウリョク</t>
    </rPh>
    <rPh sb="2" eb="3">
      <t>チ</t>
    </rPh>
    <phoneticPr fontId="3"/>
  </si>
  <si>
    <t>〇</t>
    <phoneticPr fontId="3"/>
  </si>
  <si>
    <t>商品名</t>
    <rPh sb="0" eb="2">
      <t>ショウヒン</t>
    </rPh>
    <phoneticPr fontId="3"/>
  </si>
  <si>
    <t>商品名（種別）</t>
    <rPh sb="0" eb="2">
      <t>ショウヒン</t>
    </rPh>
    <rPh sb="4" eb="6">
      <t>シュベツ</t>
    </rPh>
    <rPh sb="5" eb="6">
      <t>ヒンシュ</t>
    </rPh>
    <phoneticPr fontId="3"/>
  </si>
  <si>
    <t>種別</t>
    <rPh sb="0" eb="2">
      <t>シュベツ</t>
    </rPh>
    <phoneticPr fontId="3"/>
  </si>
  <si>
    <t>東京</t>
    <rPh sb="0" eb="2">
      <t>トウキョウ</t>
    </rPh>
    <phoneticPr fontId="3"/>
  </si>
  <si>
    <t>渋谷</t>
    <rPh sb="0" eb="2">
      <t>シブタニ</t>
    </rPh>
    <phoneticPr fontId="3"/>
  </si>
  <si>
    <t>新宿</t>
    <rPh sb="0" eb="2">
      <t>シンジュク</t>
    </rPh>
    <phoneticPr fontId="3"/>
  </si>
  <si>
    <t>横浜</t>
    <rPh sb="0" eb="2">
      <t>ヨコハマ</t>
    </rPh>
    <phoneticPr fontId="3"/>
  </si>
  <si>
    <t>フェイスタオル（タオル）</t>
  </si>
  <si>
    <t>ウォッシュタオル（タオル）</t>
  </si>
  <si>
    <t>バスタオル（タオル）</t>
  </si>
  <si>
    <t>贈答品売上一覧（東京店）</t>
    <rPh sb="0" eb="3">
      <t>ゾウトウヒン</t>
    </rPh>
    <rPh sb="3" eb="5">
      <t>ウリアゲ</t>
    </rPh>
    <rPh sb="5" eb="7">
      <t>イチラン</t>
    </rPh>
    <rPh sb="8" eb="10">
      <t>トウキョウ</t>
    </rPh>
    <rPh sb="10" eb="11">
      <t>テン</t>
    </rPh>
    <phoneticPr fontId="3"/>
  </si>
  <si>
    <t>単位：千円</t>
    <rPh sb="0" eb="2">
      <t>タンイ</t>
    </rPh>
    <rPh sb="3" eb="5">
      <t>センエン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</si>
  <si>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</si>
  <si>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</si>
  <si>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鈴木 陽子</t>
    <rPh sb="0" eb="2">
      <t>スズキ</t>
    </rPh>
    <rPh sb="3" eb="5">
      <t>ヨウコ</t>
    </rPh>
    <phoneticPr fontId="3"/>
  </si>
  <si>
    <t>渋谷</t>
    <rPh sb="0" eb="2">
      <t>シブヤ</t>
    </rPh>
    <phoneticPr fontId="3"/>
  </si>
  <si>
    <t>清水 幸子</t>
    <rPh sb="0" eb="2">
      <t>シミズ</t>
    </rPh>
    <rPh sb="3" eb="5">
      <t>サチコ</t>
    </rPh>
    <phoneticPr fontId="3"/>
  </si>
  <si>
    <t>新谷 則夫</t>
    <rPh sb="0" eb="2">
      <t>シンタニ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</si>
  <si>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</si>
  <si>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古賀 正輝</t>
    <rPh sb="0" eb="2">
      <t>コガ</t>
    </rPh>
    <rPh sb="3" eb="5">
      <t>マサテル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</si>
  <si>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</si>
  <si>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</si>
  <si>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</si>
  <si>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</si>
  <si>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</si>
  <si>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</si>
  <si>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</si>
  <si>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</si>
  <si>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</si>
  <si>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</si>
  <si>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</si>
  <si>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</si>
  <si>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</si>
  <si>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</si>
  <si>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</si>
  <si>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タカシロ</t>
    </rPh>
    <rPh sb="3" eb="5">
      <t>ケンイチ</t>
    </rPh>
    <phoneticPr fontId="3"/>
  </si>
  <si>
    <t>西村 孝太郎</t>
    <rPh sb="0" eb="2">
      <t>ニシムラ</t>
    </rPh>
    <rPh sb="3" eb="5">
      <t>コウタ</t>
    </rPh>
    <rPh sb="5" eb="6">
      <t>ロウ</t>
    </rPh>
    <phoneticPr fontId="3"/>
  </si>
  <si>
    <t>社員別売上実績</t>
    <rPh sb="0" eb="2">
      <t>シャイン</t>
    </rPh>
    <rPh sb="2" eb="3">
      <t>ベツ</t>
    </rPh>
    <rPh sb="3" eb="5">
      <t>ウリアゲ</t>
    </rPh>
    <rPh sb="5" eb="7">
      <t>ジッセキ</t>
    </rPh>
    <phoneticPr fontId="3"/>
  </si>
  <si>
    <t>所属店</t>
    <rPh sb="0" eb="2">
      <t>ショゾク</t>
    </rPh>
    <rPh sb="2" eb="3">
      <t>テン</t>
    </rPh>
    <phoneticPr fontId="3"/>
  </si>
  <si>
    <t>下期目標</t>
    <rPh sb="0" eb="2">
      <t>シモキ</t>
    </rPh>
    <rPh sb="2" eb="4">
      <t>モクヒョウ</t>
    </rPh>
    <phoneticPr fontId="3"/>
  </si>
  <si>
    <t>下期実績</t>
    <rPh sb="0" eb="2">
      <t>シモキ</t>
    </rPh>
    <rPh sb="2" eb="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</si>
</sst>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6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2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numFmt numFmtId="6" formatCode="#,##0;[Red]\-#,##0"/>
    </dxf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30CEB1-E7EE-4E00-A267-CAE36B244DCA}" name="テーブル1" displayName="テーブル1" ref="B3:J77" headerRowDxfId="7">
  <autoFilter ref="B3:J77" xr:uid="{E4C65634-C056-4768-AC3D-DA11B23ADBB2}"/>
  <tableColumns count="9">
    <tableColumn id="1" xr3:uid="{BCCF8A6F-03D9-403F-9F83-23DA58C98437}" name="No." totalsRowLabel="集計"/>
    <tableColumn id="2" xr3:uid="{7B546EFF-EFB3-4CCD-9EE4-65A6E8DFFCD6}" name="受注日" dataDxfId="6"/>
    <tableColumn id="3" xr3:uid="{F6FE0539-A823-4534-9908-3AE69A50BD12}" name="商品番号"/>
    <tableColumn id="4" xr3:uid="{1AEDB570-1E0B-4199-A4EB-6CCC002E507E}" name="商品名（種別）"/>
    <tableColumn id="5" xr3:uid="{2250AA00-0319-4C2F-B47F-F82E2D9358FC}" name="商品名"/>
    <tableColumn id="6" xr3:uid="{D1DA569F-4261-46B3-8305-9F2353A13445}" name="種別"/>
    <tableColumn id="7" xr3:uid="{DE1C0F7D-7721-488F-891C-C51C3EA718B2}" name="単価" totalsRowDxfId="5" dataCellStyle="桁区切り"/>
    <tableColumn id="8" xr3:uid="{A5AE779D-C107-424A-87E3-3CD0ED803088}" name="数量" totalsRowDxfId="4" dataCellStyle="桁区切り"/>
    <tableColumn id="9" xr3:uid="{DC641666-7F77-4192-8EA2-96D91257D124}" name="売上金額" totalsRowFunction="sum" totalsRowDxfId="3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74601-C4EA-4345-B923-1347A7F3550D}">
  <dimension ref="B1:J77"/>
  <sheetViews>
    <sheetView tabSelected="1" zoomScaleNormal="100" workbookViewId="0"/>
  </sheetViews>
  <sheetFormatPr defaultRowHeight="18.75" x14ac:dyDescent="0.4"/>
  <cols>
    <col min="1" max="1" width="3.625" customWidth="1"/>
    <col min="2" max="2" width="8.625" customWidth="1"/>
    <col min="3" max="3" width="11.75" bestFit="1" customWidth="1"/>
    <col min="4" max="4" width="11.625" customWidth="1"/>
    <col min="5" max="5" width="25.625" customWidth="1"/>
    <col min="6" max="6" width="22.625" customWidth="1"/>
    <col min="7" max="7" width="10.625" customWidth="1"/>
    <col min="8" max="9" width="8.625" customWidth="1"/>
    <col min="10" max="10" width="12.625" customWidth="1"/>
  </cols>
  <sheetData>
    <row r="1" spans="2:10" ht="25.5" x14ac:dyDescent="0.4">
      <c r="B1" s="1" t="s">
        <v>37</v>
      </c>
    </row>
    <row r="3" spans="2:10" x14ac:dyDescent="0.4">
      <c r="B3" s="7" t="s">
        <v>0</v>
      </c>
      <c r="C3" s="7" t="s">
        <v>1</v>
      </c>
      <c r="D3" s="7" t="s">
        <v>2</v>
      </c>
      <c r="E3" s="7" t="s">
        <v>28</v>
      </c>
      <c r="F3" s="7" t="s">
        <v>27</v>
      </c>
      <c r="G3" s="7" t="s">
        <v>29</v>
      </c>
      <c r="H3" s="7" t="s">
        <v>3</v>
      </c>
      <c r="I3" s="7" t="s">
        <v>4</v>
      </c>
      <c r="J3" s="7" t="s">
        <v>5</v>
      </c>
    </row>
    <row r="4" spans="2:10" x14ac:dyDescent="0.4">
      <c r="B4">
        <v>20001</v>
      </c>
      <c r="C4" s="6">
        <v>44106</v>
      </c>
      <c r="D4">
        <v>2020</v>
      </c>
      <c r="E4" t="s">
        <v>21</v>
      </c>
      <c r="H4" s="8">
        <v>5000</v>
      </c>
      <c r="I4" s="8">
        <v>70</v>
      </c>
      <c r="J4" s="8">
        <f>テーブル1[[#This Row],[単価]]*テーブル1[[#This Row],[数量]]</f>
        <v>350000</v>
      </c>
    </row>
    <row r="5" spans="2:10" x14ac:dyDescent="0.4">
      <c r="B5">
        <v>20002</v>
      </c>
      <c r="C5" s="6">
        <v>44112</v>
      </c>
      <c r="D5">
        <v>5040</v>
      </c>
      <c r="E5" t="s">
        <v>34</v>
      </c>
      <c r="H5" s="8">
        <v>2500</v>
      </c>
      <c r="I5" s="8">
        <v>1500</v>
      </c>
      <c r="J5" s="8">
        <f>テーブル1[[#This Row],[単価]]*テーブル1[[#This Row],[数量]]</f>
        <v>3750000</v>
      </c>
    </row>
    <row r="6" spans="2:10" x14ac:dyDescent="0.4">
      <c r="B6">
        <v>20003</v>
      </c>
      <c r="C6" s="6">
        <v>44116</v>
      </c>
      <c r="D6">
        <v>3030</v>
      </c>
      <c r="E6" t="s">
        <v>8</v>
      </c>
      <c r="H6" s="8">
        <v>15000</v>
      </c>
      <c r="I6" s="8">
        <v>25</v>
      </c>
      <c r="J6" s="8">
        <f>テーブル1[[#This Row],[単価]]*テーブル1[[#This Row],[数量]]</f>
        <v>375000</v>
      </c>
    </row>
    <row r="7" spans="2:10" x14ac:dyDescent="0.4">
      <c r="B7">
        <v>20004</v>
      </c>
      <c r="C7" s="6">
        <v>44116</v>
      </c>
      <c r="D7">
        <v>3030</v>
      </c>
      <c r="E7" t="s">
        <v>8</v>
      </c>
      <c r="H7" s="8">
        <v>15000</v>
      </c>
      <c r="I7" s="8">
        <v>25</v>
      </c>
      <c r="J7" s="8">
        <f>テーブル1[[#This Row],[単価]]*テーブル1[[#This Row],[数量]]</f>
        <v>375000</v>
      </c>
    </row>
    <row r="8" spans="2:10" x14ac:dyDescent="0.4">
      <c r="B8">
        <v>20005</v>
      </c>
      <c r="C8" s="6">
        <v>44116</v>
      </c>
      <c r="D8">
        <v>4020</v>
      </c>
      <c r="E8" t="s">
        <v>16</v>
      </c>
      <c r="H8" s="8">
        <v>4500</v>
      </c>
      <c r="I8" s="8">
        <v>132</v>
      </c>
      <c r="J8" s="8">
        <f>テーブル1[[#This Row],[単価]]*テーブル1[[#This Row],[数量]]</f>
        <v>594000</v>
      </c>
    </row>
    <row r="9" spans="2:10" x14ac:dyDescent="0.4">
      <c r="B9">
        <v>20006</v>
      </c>
      <c r="C9" s="6">
        <v>44116</v>
      </c>
      <c r="D9">
        <v>4020</v>
      </c>
      <c r="E9" t="s">
        <v>16</v>
      </c>
      <c r="H9" s="8">
        <v>4500</v>
      </c>
      <c r="I9" s="8">
        <v>190</v>
      </c>
      <c r="J9" s="8">
        <f>テーブル1[[#This Row],[単価]]*テーブル1[[#This Row],[数量]]</f>
        <v>855000</v>
      </c>
    </row>
    <row r="10" spans="2:10" x14ac:dyDescent="0.4">
      <c r="B10">
        <v>20007</v>
      </c>
      <c r="C10" s="6">
        <v>44117</v>
      </c>
      <c r="D10">
        <v>3010</v>
      </c>
      <c r="E10" t="s">
        <v>14</v>
      </c>
      <c r="H10" s="8">
        <v>5000</v>
      </c>
      <c r="I10" s="8">
        <v>10</v>
      </c>
      <c r="J10" s="8">
        <f>テーブル1[[#This Row],[単価]]*テーブル1[[#This Row],[数量]]</f>
        <v>50000</v>
      </c>
    </row>
    <row r="11" spans="2:10" x14ac:dyDescent="0.4">
      <c r="B11">
        <v>20008</v>
      </c>
      <c r="C11" s="6">
        <v>44118</v>
      </c>
      <c r="D11">
        <v>5040</v>
      </c>
      <c r="E11" t="s">
        <v>34</v>
      </c>
      <c r="H11" s="8">
        <v>2500</v>
      </c>
      <c r="I11" s="8">
        <v>300</v>
      </c>
      <c r="J11" s="8">
        <f>テーブル1[[#This Row],[単価]]*テーブル1[[#This Row],[数量]]</f>
        <v>750000</v>
      </c>
    </row>
    <row r="12" spans="2:10" x14ac:dyDescent="0.4">
      <c r="B12">
        <v>20009</v>
      </c>
      <c r="C12" s="6">
        <v>44122</v>
      </c>
      <c r="D12">
        <v>1070</v>
      </c>
      <c r="E12" t="s">
        <v>7</v>
      </c>
      <c r="H12" s="8">
        <v>5000</v>
      </c>
      <c r="I12" s="8">
        <v>451</v>
      </c>
      <c r="J12" s="8">
        <f>テーブル1[[#This Row],[単価]]*テーブル1[[#This Row],[数量]]</f>
        <v>2255000</v>
      </c>
    </row>
    <row r="13" spans="2:10" x14ac:dyDescent="0.4">
      <c r="B13">
        <v>20010</v>
      </c>
      <c r="C13" s="6">
        <v>44124</v>
      </c>
      <c r="D13">
        <v>2010</v>
      </c>
      <c r="E13" t="s">
        <v>13</v>
      </c>
      <c r="H13" s="8">
        <v>25000</v>
      </c>
      <c r="I13" s="8">
        <v>20</v>
      </c>
      <c r="J13" s="8">
        <f>テーブル1[[#This Row],[単価]]*テーブル1[[#This Row],[数量]]</f>
        <v>500000</v>
      </c>
    </row>
    <row r="14" spans="2:10" x14ac:dyDescent="0.4">
      <c r="B14">
        <v>20011</v>
      </c>
      <c r="C14" s="6">
        <v>44124</v>
      </c>
      <c r="D14">
        <v>4010</v>
      </c>
      <c r="E14" t="s">
        <v>15</v>
      </c>
      <c r="H14" s="8">
        <v>5000</v>
      </c>
      <c r="I14" s="8">
        <v>145</v>
      </c>
      <c r="J14" s="8">
        <f>テーブル1[[#This Row],[単価]]*テーブル1[[#This Row],[数量]]</f>
        <v>725000</v>
      </c>
    </row>
    <row r="15" spans="2:10" x14ac:dyDescent="0.4">
      <c r="B15">
        <v>20012</v>
      </c>
      <c r="C15" s="6">
        <v>44127</v>
      </c>
      <c r="D15">
        <v>1040</v>
      </c>
      <c r="E15" t="s">
        <v>18</v>
      </c>
      <c r="H15" s="8">
        <v>5000</v>
      </c>
      <c r="I15" s="8">
        <v>150</v>
      </c>
      <c r="J15" s="8">
        <f>テーブル1[[#This Row],[単価]]*テーブル1[[#This Row],[数量]]</f>
        <v>750000</v>
      </c>
    </row>
    <row r="16" spans="2:10" x14ac:dyDescent="0.4">
      <c r="B16">
        <v>20013</v>
      </c>
      <c r="C16" s="6">
        <v>44128</v>
      </c>
      <c r="D16">
        <v>2050</v>
      </c>
      <c r="E16" t="s">
        <v>11</v>
      </c>
      <c r="H16" s="8">
        <v>5000</v>
      </c>
      <c r="I16" s="8">
        <v>40</v>
      </c>
      <c r="J16" s="8">
        <f>テーブル1[[#This Row],[単価]]*テーブル1[[#This Row],[数量]]</f>
        <v>200000</v>
      </c>
    </row>
    <row r="17" spans="2:10" x14ac:dyDescent="0.4">
      <c r="B17">
        <v>20014</v>
      </c>
      <c r="C17" s="6">
        <v>44129</v>
      </c>
      <c r="D17">
        <v>5030</v>
      </c>
      <c r="E17" t="s">
        <v>34</v>
      </c>
      <c r="H17" s="8">
        <v>1500</v>
      </c>
      <c r="I17" s="8">
        <v>1200</v>
      </c>
      <c r="J17" s="8">
        <f>テーブル1[[#This Row],[単価]]*テーブル1[[#This Row],[数量]]</f>
        <v>1800000</v>
      </c>
    </row>
    <row r="18" spans="2:10" x14ac:dyDescent="0.4">
      <c r="B18">
        <v>20015</v>
      </c>
      <c r="C18" s="6">
        <v>44130</v>
      </c>
      <c r="D18">
        <v>1010</v>
      </c>
      <c r="E18" t="s">
        <v>6</v>
      </c>
      <c r="H18" s="8">
        <v>3000</v>
      </c>
      <c r="I18" s="8">
        <v>180</v>
      </c>
      <c r="J18" s="8">
        <f>テーブル1[[#This Row],[単価]]*テーブル1[[#This Row],[数量]]</f>
        <v>540000</v>
      </c>
    </row>
    <row r="19" spans="2:10" x14ac:dyDescent="0.4">
      <c r="B19">
        <v>20016</v>
      </c>
      <c r="C19" s="6">
        <v>44137</v>
      </c>
      <c r="D19">
        <v>5020</v>
      </c>
      <c r="E19" t="s">
        <v>36</v>
      </c>
      <c r="H19" s="8">
        <v>5000</v>
      </c>
      <c r="I19" s="8">
        <v>58</v>
      </c>
      <c r="J19" s="8">
        <f>テーブル1[[#This Row],[単価]]*テーブル1[[#This Row],[数量]]</f>
        <v>290000</v>
      </c>
    </row>
    <row r="20" spans="2:10" x14ac:dyDescent="0.4">
      <c r="B20">
        <v>20017</v>
      </c>
      <c r="C20" s="6">
        <v>44137</v>
      </c>
      <c r="D20">
        <v>5030</v>
      </c>
      <c r="E20" t="s">
        <v>34</v>
      </c>
      <c r="H20" s="8">
        <v>1500</v>
      </c>
      <c r="I20" s="8">
        <v>1500</v>
      </c>
      <c r="J20" s="8">
        <f>テーブル1[[#This Row],[単価]]*テーブル1[[#This Row],[数量]]</f>
        <v>2250000</v>
      </c>
    </row>
    <row r="21" spans="2:10" x14ac:dyDescent="0.4">
      <c r="B21">
        <v>20018</v>
      </c>
      <c r="C21" s="6">
        <v>44142</v>
      </c>
      <c r="D21">
        <v>4030</v>
      </c>
      <c r="E21" t="s">
        <v>12</v>
      </c>
      <c r="H21" s="8">
        <v>3500</v>
      </c>
      <c r="I21" s="8">
        <v>132</v>
      </c>
      <c r="J21" s="8">
        <f>テーブル1[[#This Row],[単価]]*テーブル1[[#This Row],[数量]]</f>
        <v>462000</v>
      </c>
    </row>
    <row r="22" spans="2:10" x14ac:dyDescent="0.4">
      <c r="B22">
        <v>20019</v>
      </c>
      <c r="C22" s="6">
        <v>44142</v>
      </c>
      <c r="D22">
        <v>5010</v>
      </c>
      <c r="E22" t="s">
        <v>35</v>
      </c>
      <c r="H22" s="8">
        <v>3000</v>
      </c>
      <c r="I22" s="8">
        <v>500</v>
      </c>
      <c r="J22" s="8">
        <f>テーブル1[[#This Row],[単価]]*テーブル1[[#This Row],[数量]]</f>
        <v>1500000</v>
      </c>
    </row>
    <row r="23" spans="2:10" x14ac:dyDescent="0.4">
      <c r="B23">
        <v>20020</v>
      </c>
      <c r="C23" s="6">
        <v>44143</v>
      </c>
      <c r="D23">
        <v>2040</v>
      </c>
      <c r="E23" t="s">
        <v>9</v>
      </c>
      <c r="H23" s="8">
        <v>50000</v>
      </c>
      <c r="I23" s="8">
        <v>70</v>
      </c>
      <c r="J23" s="8">
        <f>テーブル1[[#This Row],[単価]]*テーブル1[[#This Row],[数量]]</f>
        <v>3500000</v>
      </c>
    </row>
    <row r="24" spans="2:10" x14ac:dyDescent="0.4">
      <c r="B24">
        <v>20021</v>
      </c>
      <c r="C24" s="6">
        <v>44144</v>
      </c>
      <c r="D24">
        <v>4020</v>
      </c>
      <c r="E24" t="s">
        <v>16</v>
      </c>
      <c r="H24" s="8">
        <v>4500</v>
      </c>
      <c r="I24" s="8">
        <v>150</v>
      </c>
      <c r="J24" s="8">
        <f>テーブル1[[#This Row],[単価]]*テーブル1[[#This Row],[数量]]</f>
        <v>675000</v>
      </c>
    </row>
    <row r="25" spans="2:10" x14ac:dyDescent="0.4">
      <c r="B25">
        <v>20022</v>
      </c>
      <c r="C25" s="6">
        <v>44145</v>
      </c>
      <c r="D25">
        <v>3010</v>
      </c>
      <c r="E25" t="s">
        <v>14</v>
      </c>
      <c r="H25" s="8">
        <v>5000</v>
      </c>
      <c r="I25" s="8">
        <v>100</v>
      </c>
      <c r="J25" s="8">
        <f>テーブル1[[#This Row],[単価]]*テーブル1[[#This Row],[数量]]</f>
        <v>500000</v>
      </c>
    </row>
    <row r="26" spans="2:10" x14ac:dyDescent="0.4">
      <c r="B26">
        <v>20023</v>
      </c>
      <c r="C26" s="6">
        <v>44150</v>
      </c>
      <c r="D26">
        <v>4020</v>
      </c>
      <c r="E26" t="s">
        <v>16</v>
      </c>
      <c r="H26" s="8">
        <v>4500</v>
      </c>
      <c r="I26" s="8">
        <v>120</v>
      </c>
      <c r="J26" s="8">
        <f>テーブル1[[#This Row],[単価]]*テーブル1[[#This Row],[数量]]</f>
        <v>540000</v>
      </c>
    </row>
    <row r="27" spans="2:10" x14ac:dyDescent="0.4">
      <c r="B27">
        <v>20024</v>
      </c>
      <c r="C27" s="6">
        <v>44153</v>
      </c>
      <c r="D27">
        <v>3020</v>
      </c>
      <c r="E27" t="s">
        <v>20</v>
      </c>
      <c r="H27" s="8">
        <v>5000</v>
      </c>
      <c r="I27" s="8">
        <v>145</v>
      </c>
      <c r="J27" s="8">
        <f>テーブル1[[#This Row],[単価]]*テーブル1[[#This Row],[数量]]</f>
        <v>725000</v>
      </c>
    </row>
    <row r="28" spans="2:10" x14ac:dyDescent="0.4">
      <c r="B28">
        <v>20025</v>
      </c>
      <c r="C28" s="6">
        <v>44157</v>
      </c>
      <c r="D28">
        <v>2030</v>
      </c>
      <c r="E28" t="s">
        <v>17</v>
      </c>
      <c r="H28" s="8">
        <v>5000</v>
      </c>
      <c r="I28" s="8">
        <v>150</v>
      </c>
      <c r="J28" s="8">
        <f>テーブル1[[#This Row],[単価]]*テーブル1[[#This Row],[数量]]</f>
        <v>750000</v>
      </c>
    </row>
    <row r="29" spans="2:10" x14ac:dyDescent="0.4">
      <c r="B29">
        <v>20026</v>
      </c>
      <c r="C29" s="6">
        <v>44158</v>
      </c>
      <c r="D29">
        <v>1010</v>
      </c>
      <c r="E29" t="s">
        <v>6</v>
      </c>
      <c r="H29" s="8">
        <v>3000</v>
      </c>
      <c r="I29" s="8">
        <v>127</v>
      </c>
      <c r="J29" s="8">
        <f>テーブル1[[#This Row],[単価]]*テーブル1[[#This Row],[数量]]</f>
        <v>381000</v>
      </c>
    </row>
    <row r="30" spans="2:10" x14ac:dyDescent="0.4">
      <c r="B30">
        <v>20027</v>
      </c>
      <c r="C30" s="6">
        <v>44159</v>
      </c>
      <c r="D30">
        <v>4030</v>
      </c>
      <c r="E30" t="s">
        <v>12</v>
      </c>
      <c r="H30" s="8">
        <v>3500</v>
      </c>
      <c r="I30" s="8">
        <v>150</v>
      </c>
      <c r="J30" s="8">
        <f>テーブル1[[#This Row],[単価]]*テーブル1[[#This Row],[数量]]</f>
        <v>525000</v>
      </c>
    </row>
    <row r="31" spans="2:10" x14ac:dyDescent="0.4">
      <c r="B31">
        <v>20028</v>
      </c>
      <c r="C31" s="6">
        <v>44160</v>
      </c>
      <c r="D31">
        <v>1050</v>
      </c>
      <c r="E31" t="s">
        <v>10</v>
      </c>
      <c r="H31" s="8">
        <v>5000</v>
      </c>
      <c r="I31" s="8">
        <v>106</v>
      </c>
      <c r="J31" s="8">
        <f>テーブル1[[#This Row],[単価]]*テーブル1[[#This Row],[数量]]</f>
        <v>530000</v>
      </c>
    </row>
    <row r="32" spans="2:10" x14ac:dyDescent="0.4">
      <c r="B32">
        <v>20029</v>
      </c>
      <c r="C32" s="6">
        <v>44165</v>
      </c>
      <c r="D32">
        <v>1060</v>
      </c>
      <c r="E32" t="s">
        <v>19</v>
      </c>
      <c r="H32" s="8">
        <v>3000</v>
      </c>
      <c r="I32" s="8">
        <v>208</v>
      </c>
      <c r="J32" s="8">
        <f>テーブル1[[#This Row],[単価]]*テーブル1[[#This Row],[数量]]</f>
        <v>624000</v>
      </c>
    </row>
    <row r="33" spans="2:10" x14ac:dyDescent="0.4">
      <c r="B33">
        <v>20030</v>
      </c>
      <c r="C33" s="6">
        <v>44165</v>
      </c>
      <c r="D33">
        <v>2040</v>
      </c>
      <c r="E33" t="s">
        <v>9</v>
      </c>
      <c r="H33" s="8">
        <v>50000</v>
      </c>
      <c r="I33" s="8">
        <v>30</v>
      </c>
      <c r="J33" s="8">
        <f>テーブル1[[#This Row],[単価]]*テーブル1[[#This Row],[数量]]</f>
        <v>1500000</v>
      </c>
    </row>
    <row r="34" spans="2:10" x14ac:dyDescent="0.4">
      <c r="B34">
        <v>20031</v>
      </c>
      <c r="C34" s="6">
        <v>44166</v>
      </c>
      <c r="D34">
        <v>3030</v>
      </c>
      <c r="E34" t="s">
        <v>8</v>
      </c>
      <c r="H34" s="8">
        <v>15000</v>
      </c>
      <c r="I34" s="8">
        <v>30</v>
      </c>
      <c r="J34" s="8">
        <f>テーブル1[[#This Row],[単価]]*テーブル1[[#This Row],[数量]]</f>
        <v>450000</v>
      </c>
    </row>
    <row r="35" spans="2:10" x14ac:dyDescent="0.4">
      <c r="B35">
        <v>20032</v>
      </c>
      <c r="C35" s="6">
        <v>44166</v>
      </c>
      <c r="D35">
        <v>5020</v>
      </c>
      <c r="E35" t="s">
        <v>36</v>
      </c>
      <c r="H35" s="8">
        <v>5000</v>
      </c>
      <c r="I35" s="8">
        <v>20</v>
      </c>
      <c r="J35" s="8">
        <f>テーブル1[[#This Row],[単価]]*テーブル1[[#This Row],[数量]]</f>
        <v>100000</v>
      </c>
    </row>
    <row r="36" spans="2:10" x14ac:dyDescent="0.4">
      <c r="B36">
        <v>20033</v>
      </c>
      <c r="C36" s="6">
        <v>44168</v>
      </c>
      <c r="D36">
        <v>1080</v>
      </c>
      <c r="E36" t="s">
        <v>7</v>
      </c>
      <c r="H36" s="8">
        <v>10000</v>
      </c>
      <c r="I36" s="8">
        <v>300</v>
      </c>
      <c r="J36" s="8">
        <f>テーブル1[[#This Row],[単価]]*テーブル1[[#This Row],[数量]]</f>
        <v>3000000</v>
      </c>
    </row>
    <row r="37" spans="2:10" x14ac:dyDescent="0.4">
      <c r="B37">
        <v>20034</v>
      </c>
      <c r="C37" s="6">
        <v>44172</v>
      </c>
      <c r="D37">
        <v>1070</v>
      </c>
      <c r="E37" t="s">
        <v>7</v>
      </c>
      <c r="H37" s="8">
        <v>5000</v>
      </c>
      <c r="I37" s="8">
        <v>345</v>
      </c>
      <c r="J37" s="8">
        <f>テーブル1[[#This Row],[単価]]*テーブル1[[#This Row],[数量]]</f>
        <v>1725000</v>
      </c>
    </row>
    <row r="38" spans="2:10" x14ac:dyDescent="0.4">
      <c r="B38">
        <v>20035</v>
      </c>
      <c r="C38" s="6">
        <v>44179</v>
      </c>
      <c r="D38">
        <v>1080</v>
      </c>
      <c r="E38" t="s">
        <v>7</v>
      </c>
      <c r="H38" s="8">
        <v>10000</v>
      </c>
      <c r="I38" s="8">
        <v>250</v>
      </c>
      <c r="J38" s="8">
        <f>テーブル1[[#This Row],[単価]]*テーブル1[[#This Row],[数量]]</f>
        <v>2500000</v>
      </c>
    </row>
    <row r="39" spans="2:10" x14ac:dyDescent="0.4">
      <c r="B39">
        <v>20036</v>
      </c>
      <c r="C39" s="6">
        <v>44179</v>
      </c>
      <c r="D39">
        <v>5030</v>
      </c>
      <c r="E39" t="s">
        <v>34</v>
      </c>
      <c r="H39" s="8">
        <v>1500</v>
      </c>
      <c r="I39" s="8">
        <v>1300</v>
      </c>
      <c r="J39" s="8">
        <f>テーブル1[[#This Row],[単価]]*テーブル1[[#This Row],[数量]]</f>
        <v>1950000</v>
      </c>
    </row>
    <row r="40" spans="2:10" x14ac:dyDescent="0.4">
      <c r="B40">
        <v>20037</v>
      </c>
      <c r="C40" s="6">
        <v>44183</v>
      </c>
      <c r="D40">
        <v>5020</v>
      </c>
      <c r="E40" t="s">
        <v>36</v>
      </c>
      <c r="H40" s="8">
        <v>5000</v>
      </c>
      <c r="I40" s="8">
        <v>72</v>
      </c>
      <c r="J40" s="8">
        <f>テーブル1[[#This Row],[単価]]*テーブル1[[#This Row],[数量]]</f>
        <v>360000</v>
      </c>
    </row>
    <row r="41" spans="2:10" x14ac:dyDescent="0.4">
      <c r="B41">
        <v>20038</v>
      </c>
      <c r="C41" s="6">
        <v>44184</v>
      </c>
      <c r="D41">
        <v>4030</v>
      </c>
      <c r="E41" t="s">
        <v>12</v>
      </c>
      <c r="H41" s="8">
        <v>3500</v>
      </c>
      <c r="I41" s="8">
        <v>150</v>
      </c>
      <c r="J41" s="8">
        <f>テーブル1[[#This Row],[単価]]*テーブル1[[#This Row],[数量]]</f>
        <v>525000</v>
      </c>
    </row>
    <row r="42" spans="2:10" x14ac:dyDescent="0.4">
      <c r="B42">
        <v>20039</v>
      </c>
      <c r="C42" s="6">
        <v>44187</v>
      </c>
      <c r="D42">
        <v>5030</v>
      </c>
      <c r="E42" t="s">
        <v>34</v>
      </c>
      <c r="H42" s="8">
        <v>1500</v>
      </c>
      <c r="I42" s="8">
        <v>1230</v>
      </c>
      <c r="J42" s="8">
        <f>テーブル1[[#This Row],[単価]]*テーブル1[[#This Row],[数量]]</f>
        <v>1845000</v>
      </c>
    </row>
    <row r="43" spans="2:10" x14ac:dyDescent="0.4">
      <c r="B43">
        <v>20040</v>
      </c>
      <c r="C43" s="6">
        <v>44190</v>
      </c>
      <c r="D43">
        <v>2050</v>
      </c>
      <c r="E43" t="s">
        <v>11</v>
      </c>
      <c r="H43" s="8">
        <v>5000</v>
      </c>
      <c r="I43" s="8">
        <v>81</v>
      </c>
      <c r="J43" s="8">
        <f>テーブル1[[#This Row],[単価]]*テーブル1[[#This Row],[数量]]</f>
        <v>405000</v>
      </c>
    </row>
    <row r="44" spans="2:10" x14ac:dyDescent="0.4">
      <c r="B44">
        <v>20041</v>
      </c>
      <c r="C44" s="6">
        <v>44191</v>
      </c>
      <c r="D44">
        <v>4020</v>
      </c>
      <c r="E44" t="s">
        <v>16</v>
      </c>
      <c r="H44" s="8">
        <v>4500</v>
      </c>
      <c r="I44" s="8">
        <v>30</v>
      </c>
      <c r="J44" s="8">
        <f>テーブル1[[#This Row],[単価]]*テーブル1[[#This Row],[数量]]</f>
        <v>135000</v>
      </c>
    </row>
    <row r="45" spans="2:10" x14ac:dyDescent="0.4">
      <c r="B45">
        <v>20042</v>
      </c>
      <c r="C45" s="6">
        <v>44192</v>
      </c>
      <c r="D45">
        <v>5010</v>
      </c>
      <c r="E45" t="s">
        <v>35</v>
      </c>
      <c r="H45" s="8">
        <v>3000</v>
      </c>
      <c r="I45" s="8">
        <v>450</v>
      </c>
      <c r="J45" s="8">
        <f>テーブル1[[#This Row],[単価]]*テーブル1[[#This Row],[数量]]</f>
        <v>1350000</v>
      </c>
    </row>
    <row r="46" spans="2:10" x14ac:dyDescent="0.4">
      <c r="B46">
        <v>20043</v>
      </c>
      <c r="C46" s="6">
        <v>44193</v>
      </c>
      <c r="D46">
        <v>5030</v>
      </c>
      <c r="E46" t="s">
        <v>34</v>
      </c>
      <c r="H46" s="8">
        <v>1500</v>
      </c>
      <c r="I46" s="8">
        <v>3620</v>
      </c>
      <c r="J46" s="8">
        <f>テーブル1[[#This Row],[単価]]*テーブル1[[#This Row],[数量]]</f>
        <v>5430000</v>
      </c>
    </row>
    <row r="47" spans="2:10" x14ac:dyDescent="0.4">
      <c r="B47">
        <v>20044</v>
      </c>
      <c r="C47" s="6">
        <v>44193</v>
      </c>
      <c r="D47">
        <v>5040</v>
      </c>
      <c r="E47" t="s">
        <v>34</v>
      </c>
      <c r="H47" s="8">
        <v>2500</v>
      </c>
      <c r="I47" s="8">
        <v>520</v>
      </c>
      <c r="J47" s="8">
        <f>テーブル1[[#This Row],[単価]]*テーブル1[[#This Row],[数量]]</f>
        <v>1300000</v>
      </c>
    </row>
    <row r="48" spans="2:10" x14ac:dyDescent="0.4">
      <c r="B48">
        <v>20045</v>
      </c>
      <c r="C48" s="6">
        <v>44194</v>
      </c>
      <c r="D48">
        <v>1010</v>
      </c>
      <c r="E48" t="s">
        <v>6</v>
      </c>
      <c r="H48" s="8">
        <v>3000</v>
      </c>
      <c r="I48" s="8">
        <v>165</v>
      </c>
      <c r="J48" s="8">
        <f>テーブル1[[#This Row],[単価]]*テーブル1[[#This Row],[数量]]</f>
        <v>495000</v>
      </c>
    </row>
    <row r="49" spans="2:10" x14ac:dyDescent="0.4">
      <c r="B49">
        <v>20046</v>
      </c>
      <c r="C49" s="6">
        <v>44194</v>
      </c>
      <c r="D49">
        <v>5020</v>
      </c>
      <c r="E49" t="s">
        <v>36</v>
      </c>
      <c r="H49" s="8">
        <v>5000</v>
      </c>
      <c r="I49" s="8">
        <v>69</v>
      </c>
      <c r="J49" s="8">
        <f>テーブル1[[#This Row],[単価]]*テーブル1[[#This Row],[数量]]</f>
        <v>345000</v>
      </c>
    </row>
    <row r="50" spans="2:10" x14ac:dyDescent="0.4">
      <c r="B50">
        <v>20047</v>
      </c>
      <c r="C50" s="6">
        <v>44206</v>
      </c>
      <c r="D50">
        <v>1070</v>
      </c>
      <c r="E50" t="s">
        <v>7</v>
      </c>
      <c r="H50" s="8">
        <v>5000</v>
      </c>
      <c r="I50" s="8">
        <v>523</v>
      </c>
      <c r="J50" s="8">
        <f>テーブル1[[#This Row],[単価]]*テーブル1[[#This Row],[数量]]</f>
        <v>2615000</v>
      </c>
    </row>
    <row r="51" spans="2:10" x14ac:dyDescent="0.4">
      <c r="B51">
        <v>20048</v>
      </c>
      <c r="C51" s="6">
        <v>44208</v>
      </c>
      <c r="D51">
        <v>3030</v>
      </c>
      <c r="E51" t="s">
        <v>8</v>
      </c>
      <c r="H51" s="8">
        <v>15000</v>
      </c>
      <c r="I51" s="8">
        <v>20</v>
      </c>
      <c r="J51" s="8">
        <f>テーブル1[[#This Row],[単価]]*テーブル1[[#This Row],[数量]]</f>
        <v>300000</v>
      </c>
    </row>
    <row r="52" spans="2:10" x14ac:dyDescent="0.4">
      <c r="B52">
        <v>20049</v>
      </c>
      <c r="C52" s="6">
        <v>44219</v>
      </c>
      <c r="D52">
        <v>2040</v>
      </c>
      <c r="E52" t="s">
        <v>9</v>
      </c>
      <c r="H52" s="8">
        <v>50000</v>
      </c>
      <c r="I52" s="8">
        <v>60</v>
      </c>
      <c r="J52" s="8">
        <f>テーブル1[[#This Row],[単価]]*テーブル1[[#This Row],[数量]]</f>
        <v>3000000</v>
      </c>
    </row>
    <row r="53" spans="2:10" x14ac:dyDescent="0.4">
      <c r="B53">
        <v>20050</v>
      </c>
      <c r="C53" s="6">
        <v>44220</v>
      </c>
      <c r="D53">
        <v>1010</v>
      </c>
      <c r="E53" t="s">
        <v>6</v>
      </c>
      <c r="H53" s="8">
        <v>3000</v>
      </c>
      <c r="I53" s="8">
        <v>120</v>
      </c>
      <c r="J53" s="8">
        <f>テーブル1[[#This Row],[単価]]*テーブル1[[#This Row],[数量]]</f>
        <v>360000</v>
      </c>
    </row>
    <row r="54" spans="2:10" x14ac:dyDescent="0.4">
      <c r="B54">
        <v>20051</v>
      </c>
      <c r="C54" s="6">
        <v>44221</v>
      </c>
      <c r="D54">
        <v>5010</v>
      </c>
      <c r="E54" t="s">
        <v>35</v>
      </c>
      <c r="H54" s="8">
        <v>3000</v>
      </c>
      <c r="I54" s="8">
        <v>200</v>
      </c>
      <c r="J54" s="8">
        <f>テーブル1[[#This Row],[単価]]*テーブル1[[#This Row],[数量]]</f>
        <v>600000</v>
      </c>
    </row>
    <row r="55" spans="2:10" x14ac:dyDescent="0.4">
      <c r="B55">
        <v>20052</v>
      </c>
      <c r="C55" s="6">
        <v>44221</v>
      </c>
      <c r="D55">
        <v>5030</v>
      </c>
      <c r="E55" t="s">
        <v>34</v>
      </c>
      <c r="H55" s="8">
        <v>1500</v>
      </c>
      <c r="I55" s="8">
        <v>1500</v>
      </c>
      <c r="J55" s="8">
        <f>テーブル1[[#This Row],[単価]]*テーブル1[[#This Row],[数量]]</f>
        <v>2250000</v>
      </c>
    </row>
    <row r="56" spans="2:10" x14ac:dyDescent="0.4">
      <c r="B56">
        <v>20053</v>
      </c>
      <c r="C56" s="6">
        <v>44223</v>
      </c>
      <c r="D56">
        <v>4030</v>
      </c>
      <c r="E56" t="s">
        <v>12</v>
      </c>
      <c r="H56" s="8">
        <v>3500</v>
      </c>
      <c r="I56" s="8">
        <v>60</v>
      </c>
      <c r="J56" s="8">
        <f>テーブル1[[#This Row],[単価]]*テーブル1[[#This Row],[数量]]</f>
        <v>210000</v>
      </c>
    </row>
    <row r="57" spans="2:10" x14ac:dyDescent="0.4">
      <c r="B57">
        <v>20054</v>
      </c>
      <c r="C57" s="6">
        <v>44224</v>
      </c>
      <c r="D57">
        <v>5040</v>
      </c>
      <c r="E57" t="s">
        <v>34</v>
      </c>
      <c r="H57" s="8">
        <v>2500</v>
      </c>
      <c r="I57" s="8">
        <v>610</v>
      </c>
      <c r="J57" s="8">
        <f>テーブル1[[#This Row],[単価]]*テーブル1[[#This Row],[数量]]</f>
        <v>1525000</v>
      </c>
    </row>
    <row r="58" spans="2:10" x14ac:dyDescent="0.4">
      <c r="B58">
        <v>20055</v>
      </c>
      <c r="C58" s="6">
        <v>44225</v>
      </c>
      <c r="D58">
        <v>2010</v>
      </c>
      <c r="E58" t="s">
        <v>13</v>
      </c>
      <c r="H58" s="8">
        <v>25000</v>
      </c>
      <c r="I58" s="8">
        <v>38</v>
      </c>
      <c r="J58" s="8">
        <f>テーブル1[[#This Row],[単価]]*テーブル1[[#This Row],[数量]]</f>
        <v>950000</v>
      </c>
    </row>
    <row r="59" spans="2:10" x14ac:dyDescent="0.4">
      <c r="B59">
        <v>20056</v>
      </c>
      <c r="C59" s="6">
        <v>44227</v>
      </c>
      <c r="D59">
        <v>2010</v>
      </c>
      <c r="E59" t="s">
        <v>13</v>
      </c>
      <c r="H59" s="8">
        <v>30000</v>
      </c>
      <c r="I59" s="8">
        <v>72</v>
      </c>
      <c r="J59" s="8">
        <f>テーブル1[[#This Row],[単価]]*テーブル1[[#This Row],[数量]]</f>
        <v>2160000</v>
      </c>
    </row>
    <row r="60" spans="2:10" x14ac:dyDescent="0.4">
      <c r="B60">
        <v>20057</v>
      </c>
      <c r="C60" s="6">
        <v>44228</v>
      </c>
      <c r="D60">
        <v>2030</v>
      </c>
      <c r="E60" t="s">
        <v>17</v>
      </c>
      <c r="H60" s="8">
        <v>5000</v>
      </c>
      <c r="I60" s="8">
        <v>45</v>
      </c>
      <c r="J60" s="8">
        <f>テーブル1[[#This Row],[単価]]*テーブル1[[#This Row],[数量]]</f>
        <v>225000</v>
      </c>
    </row>
    <row r="61" spans="2:10" x14ac:dyDescent="0.4">
      <c r="B61">
        <v>20058</v>
      </c>
      <c r="C61" s="6">
        <v>44228</v>
      </c>
      <c r="D61">
        <v>5020</v>
      </c>
      <c r="E61" t="s">
        <v>36</v>
      </c>
      <c r="H61" s="8">
        <v>5000</v>
      </c>
      <c r="I61" s="8">
        <v>40</v>
      </c>
      <c r="J61" s="8">
        <f>テーブル1[[#This Row],[単価]]*テーブル1[[#This Row],[数量]]</f>
        <v>200000</v>
      </c>
    </row>
    <row r="62" spans="2:10" x14ac:dyDescent="0.4">
      <c r="B62">
        <v>20059</v>
      </c>
      <c r="C62" s="6">
        <v>44237</v>
      </c>
      <c r="D62">
        <v>3010</v>
      </c>
      <c r="E62" t="s">
        <v>14</v>
      </c>
      <c r="H62" s="8">
        <v>5000</v>
      </c>
      <c r="I62" s="8">
        <v>32</v>
      </c>
      <c r="J62" s="8">
        <f>テーブル1[[#This Row],[単価]]*テーブル1[[#This Row],[数量]]</f>
        <v>160000</v>
      </c>
    </row>
    <row r="63" spans="2:10" x14ac:dyDescent="0.4">
      <c r="B63">
        <v>20060</v>
      </c>
      <c r="C63" s="6">
        <v>44242</v>
      </c>
      <c r="D63">
        <v>4010</v>
      </c>
      <c r="E63" t="s">
        <v>15</v>
      </c>
      <c r="H63" s="8">
        <v>5000</v>
      </c>
      <c r="I63" s="8">
        <v>151</v>
      </c>
      <c r="J63" s="8">
        <f>テーブル1[[#This Row],[単価]]*テーブル1[[#This Row],[数量]]</f>
        <v>755000</v>
      </c>
    </row>
    <row r="64" spans="2:10" x14ac:dyDescent="0.4">
      <c r="B64">
        <v>20061</v>
      </c>
      <c r="C64" s="6">
        <v>44244</v>
      </c>
      <c r="D64">
        <v>5020</v>
      </c>
      <c r="E64" t="s">
        <v>36</v>
      </c>
      <c r="H64" s="8">
        <v>5000</v>
      </c>
      <c r="I64" s="8">
        <v>50</v>
      </c>
      <c r="J64" s="8">
        <f>テーブル1[[#This Row],[単価]]*テーブル1[[#This Row],[数量]]</f>
        <v>250000</v>
      </c>
    </row>
    <row r="65" spans="2:10" x14ac:dyDescent="0.4">
      <c r="B65">
        <v>20062</v>
      </c>
      <c r="C65" s="6">
        <v>44248</v>
      </c>
      <c r="D65">
        <v>1050</v>
      </c>
      <c r="E65" t="s">
        <v>10</v>
      </c>
      <c r="H65" s="8">
        <v>5000</v>
      </c>
      <c r="I65" s="8">
        <v>100</v>
      </c>
      <c r="J65" s="8">
        <f>テーブル1[[#This Row],[単価]]*テーブル1[[#This Row],[数量]]</f>
        <v>500000</v>
      </c>
    </row>
    <row r="66" spans="2:10" x14ac:dyDescent="0.4">
      <c r="B66">
        <v>20063</v>
      </c>
      <c r="C66" s="6">
        <v>44249</v>
      </c>
      <c r="D66">
        <v>1040</v>
      </c>
      <c r="E66" t="s">
        <v>18</v>
      </c>
      <c r="H66" s="8">
        <v>5000</v>
      </c>
      <c r="I66" s="8">
        <v>450</v>
      </c>
      <c r="J66" s="8">
        <f>テーブル1[[#This Row],[単価]]*テーブル1[[#This Row],[数量]]</f>
        <v>2250000</v>
      </c>
    </row>
    <row r="67" spans="2:10" x14ac:dyDescent="0.4">
      <c r="B67">
        <v>20064</v>
      </c>
      <c r="C67" s="6">
        <v>44249</v>
      </c>
      <c r="D67">
        <v>2050</v>
      </c>
      <c r="E67" t="s">
        <v>11</v>
      </c>
      <c r="H67" s="8">
        <v>5000</v>
      </c>
      <c r="I67" s="8">
        <v>130</v>
      </c>
      <c r="J67" s="8">
        <f>テーブル1[[#This Row],[単価]]*テーブル1[[#This Row],[数量]]</f>
        <v>650000</v>
      </c>
    </row>
    <row r="68" spans="2:10" x14ac:dyDescent="0.4">
      <c r="B68">
        <v>20065</v>
      </c>
      <c r="C68" s="6">
        <v>44249</v>
      </c>
      <c r="D68">
        <v>4020</v>
      </c>
      <c r="E68" t="s">
        <v>16</v>
      </c>
      <c r="H68" s="8">
        <v>4500</v>
      </c>
      <c r="I68" s="8">
        <v>202</v>
      </c>
      <c r="J68" s="8">
        <f>テーブル1[[#This Row],[単価]]*テーブル1[[#This Row],[数量]]</f>
        <v>909000</v>
      </c>
    </row>
    <row r="69" spans="2:10" x14ac:dyDescent="0.4">
      <c r="B69">
        <v>20066</v>
      </c>
      <c r="C69" s="6">
        <v>44251</v>
      </c>
      <c r="D69">
        <v>2030</v>
      </c>
      <c r="E69" t="s">
        <v>17</v>
      </c>
      <c r="H69" s="8">
        <v>5000</v>
      </c>
      <c r="I69" s="8">
        <v>100</v>
      </c>
      <c r="J69" s="8">
        <f>テーブル1[[#This Row],[単価]]*テーブル1[[#This Row],[数量]]</f>
        <v>500000</v>
      </c>
    </row>
    <row r="70" spans="2:10" x14ac:dyDescent="0.4">
      <c r="B70">
        <v>20067</v>
      </c>
      <c r="C70" s="6">
        <v>44257</v>
      </c>
      <c r="D70">
        <v>1010</v>
      </c>
      <c r="E70" t="s">
        <v>6</v>
      </c>
      <c r="H70" s="8">
        <v>3000</v>
      </c>
      <c r="I70" s="8">
        <v>150</v>
      </c>
      <c r="J70" s="8">
        <f>テーブル1[[#This Row],[単価]]*テーブル1[[#This Row],[数量]]</f>
        <v>450000</v>
      </c>
    </row>
    <row r="71" spans="2:10" x14ac:dyDescent="0.4">
      <c r="B71">
        <v>20068</v>
      </c>
      <c r="C71" s="6">
        <v>44260</v>
      </c>
      <c r="D71">
        <v>3030</v>
      </c>
      <c r="E71" t="s">
        <v>8</v>
      </c>
      <c r="H71" s="8">
        <v>15000</v>
      </c>
      <c r="I71" s="8">
        <v>31</v>
      </c>
      <c r="J71" s="8">
        <f>テーブル1[[#This Row],[単価]]*テーブル1[[#This Row],[数量]]</f>
        <v>465000</v>
      </c>
    </row>
    <row r="72" spans="2:10" x14ac:dyDescent="0.4">
      <c r="B72">
        <v>20069</v>
      </c>
      <c r="C72" s="6">
        <v>44262</v>
      </c>
      <c r="D72">
        <v>2040</v>
      </c>
      <c r="E72" t="s">
        <v>9</v>
      </c>
      <c r="H72" s="8">
        <v>50000</v>
      </c>
      <c r="I72" s="8">
        <v>50</v>
      </c>
      <c r="J72" s="8">
        <f>テーブル1[[#This Row],[単価]]*テーブル1[[#This Row],[数量]]</f>
        <v>2500000</v>
      </c>
    </row>
    <row r="73" spans="2:10" x14ac:dyDescent="0.4">
      <c r="B73">
        <v>20070</v>
      </c>
      <c r="C73" s="6">
        <v>44263</v>
      </c>
      <c r="D73">
        <v>1060</v>
      </c>
      <c r="E73" t="s">
        <v>19</v>
      </c>
      <c r="H73" s="8">
        <v>3000</v>
      </c>
      <c r="I73" s="8">
        <v>150</v>
      </c>
      <c r="J73" s="8">
        <f>テーブル1[[#This Row],[単価]]*テーブル1[[#This Row],[数量]]</f>
        <v>450000</v>
      </c>
    </row>
    <row r="74" spans="2:10" x14ac:dyDescent="0.4">
      <c r="B74">
        <v>20071</v>
      </c>
      <c r="C74" s="6">
        <v>44263</v>
      </c>
      <c r="D74">
        <v>5010</v>
      </c>
      <c r="E74" t="s">
        <v>35</v>
      </c>
      <c r="H74" s="8">
        <v>3000</v>
      </c>
      <c r="I74" s="8">
        <v>500</v>
      </c>
      <c r="J74" s="8">
        <f>テーブル1[[#This Row],[単価]]*テーブル1[[#This Row],[数量]]</f>
        <v>1500000</v>
      </c>
    </row>
    <row r="75" spans="2:10" x14ac:dyDescent="0.4">
      <c r="B75">
        <v>20072</v>
      </c>
      <c r="C75" s="6">
        <v>44263</v>
      </c>
      <c r="D75">
        <v>5020</v>
      </c>
      <c r="E75" t="s">
        <v>36</v>
      </c>
      <c r="H75" s="8">
        <v>5000</v>
      </c>
      <c r="I75" s="8">
        <v>30</v>
      </c>
      <c r="J75" s="8">
        <f>テーブル1[[#This Row],[単価]]*テーブル1[[#This Row],[数量]]</f>
        <v>150000</v>
      </c>
    </row>
    <row r="76" spans="2:10" x14ac:dyDescent="0.4">
      <c r="B76">
        <v>20073</v>
      </c>
      <c r="C76" s="6">
        <v>44269</v>
      </c>
      <c r="D76">
        <v>4030</v>
      </c>
      <c r="E76" t="s">
        <v>12</v>
      </c>
      <c r="H76" s="8">
        <v>3500</v>
      </c>
      <c r="I76" s="8">
        <v>80</v>
      </c>
      <c r="J76" s="8">
        <f>テーブル1[[#This Row],[単価]]*テーブル1[[#This Row],[数量]]</f>
        <v>280000</v>
      </c>
    </row>
    <row r="77" spans="2:10" x14ac:dyDescent="0.4">
      <c r="B77">
        <v>20074</v>
      </c>
      <c r="C77" s="6">
        <v>44275</v>
      </c>
      <c r="D77">
        <v>5020</v>
      </c>
      <c r="E77" t="s">
        <v>36</v>
      </c>
      <c r="H77" s="8">
        <v>5000</v>
      </c>
      <c r="I77" s="8">
        <v>45</v>
      </c>
      <c r="J77" s="8">
        <f>テーブル1[[#This Row],[単価]]*テーブル1[[#This Row],[数量]]</f>
        <v>225000</v>
      </c>
    </row>
  </sheetData>
  <phoneticPr fontId="3"/>
  <conditionalFormatting sqref="J4:J77">
    <cfRule type="cellIs" dxfId="2" priority="7" operator="greaterThanOrEqual">
      <formula>1000000</formula>
    </cfRule>
    <cfRule type="cellIs" dxfId="1" priority="8" operator="greaterThanOrEqual">
      <formula>2000000</formula>
    </cfRule>
    <cfRule type="cellIs" dxfId="0" priority="9" operator="greaterThanOrEqual">
      <formula>3000000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44CF2-22FB-493F-8316-55832204ADC2}">
  <dimension ref="B1:F25"/>
  <sheetViews>
    <sheetView workbookViewId="0"/>
  </sheetViews>
  <sheetFormatPr defaultRowHeight="18.75" x14ac:dyDescent="0.4"/>
  <cols>
    <col min="1" max="1" width="3.625" customWidth="1"/>
    <col min="2" max="3" width="11.5" bestFit="1" customWidth="1"/>
    <col min="4" max="4" width="10.625" customWidth="1"/>
    <col min="5" max="6" width="11.5" bestFit="1" customWidth="1"/>
  </cols>
  <sheetData>
    <row r="1" spans="2:6" ht="25.5" x14ac:dyDescent="0.4">
      <c r="B1" s="1" t="s">
        <v>64</v>
      </c>
      <c r="F1" s="9" t="s">
        <v>38</v>
      </c>
    </row>
    <row r="3" spans="2:6" x14ac:dyDescent="0.4">
      <c r="B3" s="5" t="s">
        <v>39</v>
      </c>
      <c r="C3" s="5" t="s">
        <v>40</v>
      </c>
      <c r="D3" s="5" t="s">
        <v>65</v>
      </c>
      <c r="E3" s="5" t="s">
        <v>66</v>
      </c>
      <c r="F3" s="5" t="s">
        <v>67</v>
      </c>
    </row>
    <row r="4" spans="2:6" x14ac:dyDescent="0.4">
      <c r="B4" s="10">
        <v>164587</v>
      </c>
      <c r="C4" s="10" t="s">
        <v>41</v>
      </c>
      <c r="D4" s="3" t="s">
        <v>42</v>
      </c>
      <c r="E4" s="11">
        <v>20000</v>
      </c>
      <c r="F4" s="11">
        <v>20488</v>
      </c>
    </row>
    <row r="5" spans="2:6" x14ac:dyDescent="0.4">
      <c r="B5" s="10">
        <v>166541</v>
      </c>
      <c r="C5" s="10" t="s">
        <v>43</v>
      </c>
      <c r="D5" s="3" t="s">
        <v>33</v>
      </c>
      <c r="E5" s="11">
        <v>25000</v>
      </c>
      <c r="F5" s="11">
        <v>32571</v>
      </c>
    </row>
    <row r="6" spans="2:6" x14ac:dyDescent="0.4">
      <c r="B6" s="10">
        <v>168111</v>
      </c>
      <c r="C6" s="10" t="s">
        <v>44</v>
      </c>
      <c r="D6" s="3" t="s">
        <v>42</v>
      </c>
      <c r="E6" s="11">
        <v>20000</v>
      </c>
      <c r="F6" s="11">
        <v>21248</v>
      </c>
    </row>
    <row r="7" spans="2:6" x14ac:dyDescent="0.4">
      <c r="B7" s="10">
        <v>168251</v>
      </c>
      <c r="C7" s="10" t="s">
        <v>45</v>
      </c>
      <c r="D7" s="3" t="s">
        <v>32</v>
      </c>
      <c r="E7" s="11">
        <v>20000</v>
      </c>
      <c r="F7" s="11">
        <v>20010</v>
      </c>
    </row>
    <row r="8" spans="2:6" x14ac:dyDescent="0.4">
      <c r="B8" s="10">
        <v>169521</v>
      </c>
      <c r="C8" s="10" t="s">
        <v>46</v>
      </c>
      <c r="D8" s="3" t="s">
        <v>33</v>
      </c>
      <c r="E8" s="11">
        <v>25000</v>
      </c>
      <c r="F8" s="11">
        <v>31404</v>
      </c>
    </row>
    <row r="9" spans="2:6" x14ac:dyDescent="0.4">
      <c r="B9" s="10">
        <v>169524</v>
      </c>
      <c r="C9" s="10" t="s">
        <v>47</v>
      </c>
      <c r="D9" s="3" t="s">
        <v>32</v>
      </c>
      <c r="E9" s="11">
        <v>20000</v>
      </c>
      <c r="F9" s="11">
        <v>19013</v>
      </c>
    </row>
    <row r="10" spans="2:6" x14ac:dyDescent="0.4">
      <c r="B10" s="10">
        <v>169555</v>
      </c>
      <c r="C10" s="10" t="s">
        <v>48</v>
      </c>
      <c r="D10" s="3" t="s">
        <v>30</v>
      </c>
      <c r="E10" s="11">
        <v>15000</v>
      </c>
      <c r="F10" s="11">
        <v>16420</v>
      </c>
    </row>
    <row r="11" spans="2:6" x14ac:dyDescent="0.4">
      <c r="B11" s="10">
        <v>169577</v>
      </c>
      <c r="C11" s="10" t="s">
        <v>49</v>
      </c>
      <c r="D11" s="3" t="s">
        <v>30</v>
      </c>
      <c r="E11" s="11">
        <v>15000</v>
      </c>
      <c r="F11" s="11">
        <v>17800</v>
      </c>
    </row>
    <row r="12" spans="2:6" x14ac:dyDescent="0.4">
      <c r="B12" s="10">
        <v>169874</v>
      </c>
      <c r="C12" s="10" t="s">
        <v>50</v>
      </c>
      <c r="D12" s="3" t="s">
        <v>33</v>
      </c>
      <c r="E12" s="11">
        <v>22000</v>
      </c>
      <c r="F12" s="11">
        <v>24927</v>
      </c>
    </row>
    <row r="13" spans="2:6" x14ac:dyDescent="0.4">
      <c r="B13" s="10">
        <v>171203</v>
      </c>
      <c r="C13" s="10" t="s">
        <v>51</v>
      </c>
      <c r="D13" s="3" t="s">
        <v>33</v>
      </c>
      <c r="E13" s="11">
        <v>20000</v>
      </c>
      <c r="F13" s="11">
        <v>23766</v>
      </c>
    </row>
    <row r="14" spans="2:6" x14ac:dyDescent="0.4">
      <c r="B14" s="10">
        <v>171210</v>
      </c>
      <c r="C14" s="10" t="s">
        <v>52</v>
      </c>
      <c r="D14" s="3" t="s">
        <v>32</v>
      </c>
      <c r="E14" s="11">
        <v>15000</v>
      </c>
      <c r="F14" s="11">
        <v>19574</v>
      </c>
    </row>
    <row r="15" spans="2:6" x14ac:dyDescent="0.4">
      <c r="B15" s="10">
        <v>171230</v>
      </c>
      <c r="C15" s="10" t="s">
        <v>53</v>
      </c>
      <c r="D15" s="3" t="s">
        <v>30</v>
      </c>
      <c r="E15" s="11">
        <v>15000</v>
      </c>
      <c r="F15" s="11">
        <v>16541</v>
      </c>
    </row>
    <row r="16" spans="2:6" x14ac:dyDescent="0.4">
      <c r="B16" s="10">
        <v>174100</v>
      </c>
      <c r="C16" s="10" t="s">
        <v>54</v>
      </c>
      <c r="D16" s="3" t="s">
        <v>42</v>
      </c>
      <c r="E16" s="11">
        <v>15000</v>
      </c>
      <c r="F16" s="11">
        <v>12876</v>
      </c>
    </row>
    <row r="17" spans="2:6" x14ac:dyDescent="0.4">
      <c r="B17" s="10">
        <v>174561</v>
      </c>
      <c r="C17" s="10" t="s">
        <v>55</v>
      </c>
      <c r="D17" s="3" t="s">
        <v>30</v>
      </c>
      <c r="E17" s="11">
        <v>10000</v>
      </c>
      <c r="F17" s="11">
        <v>12555</v>
      </c>
    </row>
    <row r="18" spans="2:6" x14ac:dyDescent="0.4">
      <c r="B18" s="10">
        <v>175600</v>
      </c>
      <c r="C18" s="10" t="s">
        <v>56</v>
      </c>
      <c r="D18" s="3" t="s">
        <v>33</v>
      </c>
      <c r="E18" s="11">
        <v>20000</v>
      </c>
      <c r="F18" s="11">
        <v>30154</v>
      </c>
    </row>
    <row r="19" spans="2:6" x14ac:dyDescent="0.4">
      <c r="B19" s="10">
        <v>176521</v>
      </c>
      <c r="C19" s="10" t="s">
        <v>57</v>
      </c>
      <c r="D19" s="3" t="s">
        <v>30</v>
      </c>
      <c r="E19" s="11">
        <v>10000</v>
      </c>
      <c r="F19" s="11">
        <v>13234</v>
      </c>
    </row>
    <row r="20" spans="2:6" x14ac:dyDescent="0.4">
      <c r="B20" s="10">
        <v>179840</v>
      </c>
      <c r="C20" s="10" t="s">
        <v>58</v>
      </c>
      <c r="D20" s="3" t="s">
        <v>32</v>
      </c>
      <c r="E20" s="11">
        <v>15000</v>
      </c>
      <c r="F20" s="11">
        <v>18155</v>
      </c>
    </row>
    <row r="21" spans="2:6" x14ac:dyDescent="0.4">
      <c r="B21" s="10">
        <v>184520</v>
      </c>
      <c r="C21" s="10" t="s">
        <v>59</v>
      </c>
      <c r="D21" s="3" t="s">
        <v>32</v>
      </c>
      <c r="E21" s="11">
        <v>10000</v>
      </c>
      <c r="F21" s="11">
        <v>10488</v>
      </c>
    </row>
    <row r="22" spans="2:6" x14ac:dyDescent="0.4">
      <c r="B22" s="10">
        <v>186540</v>
      </c>
      <c r="C22" s="10" t="s">
        <v>60</v>
      </c>
      <c r="D22" s="3" t="s">
        <v>33</v>
      </c>
      <c r="E22" s="11">
        <v>18000</v>
      </c>
      <c r="F22" s="11">
        <v>21411</v>
      </c>
    </row>
    <row r="23" spans="2:6" x14ac:dyDescent="0.4">
      <c r="B23" s="10">
        <v>186900</v>
      </c>
      <c r="C23" s="10" t="s">
        <v>61</v>
      </c>
      <c r="D23" s="3" t="s">
        <v>33</v>
      </c>
      <c r="E23" s="11">
        <v>15000</v>
      </c>
      <c r="F23" s="11">
        <v>1375</v>
      </c>
    </row>
    <row r="24" spans="2:6" x14ac:dyDescent="0.4">
      <c r="B24" s="10">
        <v>190012</v>
      </c>
      <c r="C24" s="10" t="s">
        <v>62</v>
      </c>
      <c r="D24" s="3" t="s">
        <v>42</v>
      </c>
      <c r="E24" s="11">
        <v>15000</v>
      </c>
      <c r="F24" s="11">
        <v>13035</v>
      </c>
    </row>
    <row r="25" spans="2:6" x14ac:dyDescent="0.4">
      <c r="B25" s="10">
        <v>192155</v>
      </c>
      <c r="C25" s="10" t="s">
        <v>63</v>
      </c>
      <c r="D25" s="3" t="s">
        <v>33</v>
      </c>
      <c r="E25" s="11">
        <v>15000</v>
      </c>
      <c r="F25" s="11">
        <v>10000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C10C6-A901-45A6-8621-E0ED0943ABD3}">
  <dimension ref="B1:H17"/>
  <sheetViews>
    <sheetView workbookViewId="0"/>
  </sheetViews>
  <sheetFormatPr defaultRowHeight="18.75" x14ac:dyDescent="0.4"/>
  <cols>
    <col min="1" max="1" width="3.625" customWidth="1"/>
    <col min="2" max="2" width="16.625" bestFit="1" customWidth="1"/>
    <col min="3" max="6" width="10.625" customWidth="1"/>
  </cols>
  <sheetData>
    <row r="1" spans="2:8" ht="25.5" x14ac:dyDescent="0.4">
      <c r="B1" s="1" t="s">
        <v>24</v>
      </c>
    </row>
    <row r="3" spans="2:8" x14ac:dyDescent="0.4">
      <c r="B3" s="5" t="s">
        <v>22</v>
      </c>
      <c r="C3" s="5" t="s">
        <v>30</v>
      </c>
      <c r="D3" s="5" t="s">
        <v>31</v>
      </c>
      <c r="E3" s="5" t="s">
        <v>32</v>
      </c>
      <c r="F3" s="5" t="s">
        <v>33</v>
      </c>
      <c r="H3" s="5" t="s">
        <v>25</v>
      </c>
    </row>
    <row r="4" spans="2:8" x14ac:dyDescent="0.4">
      <c r="B4" s="2">
        <v>44287</v>
      </c>
      <c r="C4" s="3"/>
      <c r="D4" s="3"/>
      <c r="E4" s="3"/>
      <c r="F4" s="3"/>
      <c r="H4" s="4" t="s">
        <v>26</v>
      </c>
    </row>
    <row r="5" spans="2:8" x14ac:dyDescent="0.4">
      <c r="B5" s="2"/>
      <c r="C5" s="3"/>
      <c r="D5" s="3"/>
      <c r="E5" s="3"/>
      <c r="F5" s="3"/>
      <c r="H5" s="4" t="s">
        <v>23</v>
      </c>
    </row>
    <row r="6" spans="2:8" x14ac:dyDescent="0.4">
      <c r="B6" s="2"/>
      <c r="C6" s="3"/>
      <c r="D6" s="3"/>
      <c r="E6" s="3"/>
      <c r="F6" s="3"/>
    </row>
    <row r="7" spans="2:8" x14ac:dyDescent="0.4">
      <c r="B7" s="2"/>
      <c r="C7" s="3"/>
      <c r="D7" s="3"/>
      <c r="E7" s="3"/>
      <c r="F7" s="3"/>
    </row>
    <row r="8" spans="2:8" x14ac:dyDescent="0.4">
      <c r="B8" s="2"/>
      <c r="C8" s="3"/>
      <c r="D8" s="3"/>
      <c r="E8" s="3"/>
      <c r="F8" s="3"/>
    </row>
    <row r="9" spans="2:8" x14ac:dyDescent="0.4">
      <c r="B9" s="2"/>
      <c r="C9" s="3"/>
      <c r="D9" s="3"/>
      <c r="E9" s="3"/>
      <c r="F9" s="3"/>
    </row>
    <row r="10" spans="2:8" x14ac:dyDescent="0.4">
      <c r="B10" s="2"/>
      <c r="C10" s="3"/>
      <c r="D10" s="3"/>
      <c r="E10" s="3"/>
      <c r="F10" s="3"/>
    </row>
    <row r="11" spans="2:8" x14ac:dyDescent="0.4">
      <c r="B11" s="2"/>
      <c r="C11" s="3"/>
      <c r="D11" s="3"/>
      <c r="E11" s="3"/>
      <c r="F11" s="3"/>
    </row>
    <row r="12" spans="2:8" x14ac:dyDescent="0.4">
      <c r="B12" s="2"/>
      <c r="C12" s="3"/>
      <c r="D12" s="3"/>
      <c r="E12" s="3"/>
      <c r="F12" s="3"/>
    </row>
    <row r="13" spans="2:8" x14ac:dyDescent="0.4">
      <c r="B13" s="2"/>
      <c r="C13" s="3"/>
      <c r="D13" s="3"/>
      <c r="E13" s="3"/>
      <c r="F13" s="3"/>
    </row>
    <row r="14" spans="2:8" x14ac:dyDescent="0.4">
      <c r="B14" s="2"/>
      <c r="C14" s="3"/>
      <c r="D14" s="3"/>
      <c r="E14" s="3"/>
      <c r="F14" s="3"/>
    </row>
    <row r="15" spans="2:8" x14ac:dyDescent="0.4">
      <c r="B15" s="2"/>
      <c r="C15" s="3"/>
      <c r="D15" s="3"/>
      <c r="E15" s="3"/>
      <c r="F15" s="3"/>
    </row>
    <row r="16" spans="2:8" x14ac:dyDescent="0.4">
      <c r="B16" s="2"/>
      <c r="C16" s="3"/>
      <c r="D16" s="3"/>
      <c r="E16" s="3"/>
      <c r="F16" s="3"/>
    </row>
    <row r="17" spans="2:6" x14ac:dyDescent="0.4">
      <c r="B17" s="2"/>
      <c r="C17" s="3"/>
      <c r="D17" s="3"/>
      <c r="E17" s="3"/>
      <c r="F17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</vt:lpstr>
      <vt:lpstr>社員別売上</vt:lpstr>
      <vt:lpstr>展示会日程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2019-11-07T01:21:18Z</dcterms:created>
  <dcterms:modified xsi:type="dcterms:W3CDTF">2021-01-18T01:25:51Z</dcterms:modified>
</cp:coreProperties>
</file>