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F0E4DCF6-6CF3-404D-BD93-59F9C7F28323}" xr6:coauthVersionLast="36" xr6:coauthVersionMax="36" xr10:uidLastSave="{00000000-0000-0000-0000-000000000000}"/>
  <bookViews>
    <workbookView xWindow="0" yWindow="0" windowWidth="20490" windowHeight="7455" xr2:uid="{5830BC9F-6B9C-4CC3-A0D6-73A1EC3D4CD8}"/>
  </bookViews>
  <sheets>
    <sheet name="1月" sheetId="1" r:id="rId1"/>
    <sheet name="2月" sheetId="2" r:id="rId2"/>
    <sheet name="3月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J6" i="1"/>
  <c r="J34" i="2" l="1"/>
  <c r="A34" i="2"/>
  <c r="B34" i="2" s="1"/>
  <c r="I37" i="3" l="1"/>
  <c r="H37" i="3"/>
  <c r="G37" i="3"/>
  <c r="F37" i="3"/>
  <c r="E37" i="3"/>
  <c r="D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37" i="3" s="1"/>
  <c r="J6" i="3"/>
  <c r="A6" i="3"/>
  <c r="A7" i="3" s="1"/>
  <c r="I35" i="2"/>
  <c r="H35" i="2"/>
  <c r="G35" i="2"/>
  <c r="F35" i="2"/>
  <c r="E35" i="2"/>
  <c r="D35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A10" i="2"/>
  <c r="A11" i="2" s="1"/>
  <c r="J9" i="2"/>
  <c r="A9" i="2"/>
  <c r="B9" i="2" s="1"/>
  <c r="J8" i="2"/>
  <c r="A8" i="2"/>
  <c r="B8" i="2" s="1"/>
  <c r="J7" i="2"/>
  <c r="B7" i="2"/>
  <c r="A7" i="2"/>
  <c r="J6" i="2"/>
  <c r="B6" i="2"/>
  <c r="A6" i="2"/>
  <c r="I37" i="1"/>
  <c r="H37" i="1"/>
  <c r="G37" i="1"/>
  <c r="F37" i="1"/>
  <c r="E37" i="1"/>
  <c r="D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37" i="1"/>
  <c r="C6" i="1"/>
  <c r="C37" i="1" s="1"/>
  <c r="A6" i="1"/>
  <c r="A7" i="1" s="1"/>
  <c r="B7" i="1" l="1"/>
  <c r="A8" i="1"/>
  <c r="B7" i="3"/>
  <c r="A8" i="3"/>
  <c r="B11" i="2"/>
  <c r="A12" i="2"/>
  <c r="B10" i="2"/>
  <c r="B6" i="3"/>
  <c r="K6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2" i="2" s="1"/>
  <c r="C6" i="2" s="1"/>
  <c r="J35" i="2"/>
  <c r="B6" i="1"/>
  <c r="B8" i="3" l="1"/>
  <c r="A9" i="3"/>
  <c r="K6" i="2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C35" i="2"/>
  <c r="B12" i="2"/>
  <c r="A13" i="2"/>
  <c r="B8" i="1"/>
  <c r="A9" i="1"/>
  <c r="K2" i="3" l="1"/>
  <c r="C6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4" i="2"/>
  <c r="A14" i="2"/>
  <c r="B13" i="2"/>
  <c r="B9" i="3"/>
  <c r="A10" i="3"/>
  <c r="B9" i="1"/>
  <c r="A10" i="1"/>
  <c r="C37" i="3"/>
  <c r="B10" i="1" l="1"/>
  <c r="A11" i="1"/>
  <c r="B10" i="3"/>
  <c r="A11" i="3"/>
  <c r="A15" i="2"/>
  <c r="B14" i="2"/>
  <c r="B11" i="3" l="1"/>
  <c r="A12" i="3"/>
  <c r="B11" i="1"/>
  <c r="A12" i="1"/>
  <c r="B15" i="2"/>
  <c r="A16" i="2"/>
  <c r="B12" i="1" l="1"/>
  <c r="A13" i="1"/>
  <c r="B16" i="2"/>
  <c r="A17" i="2"/>
  <c r="B12" i="3"/>
  <c r="A13" i="3"/>
  <c r="B17" i="2" l="1"/>
  <c r="A18" i="2"/>
  <c r="B13" i="3"/>
  <c r="A14" i="3"/>
  <c r="B13" i="1"/>
  <c r="A14" i="1"/>
  <c r="B14" i="3" l="1"/>
  <c r="A15" i="3"/>
  <c r="B14" i="1"/>
  <c r="A15" i="1"/>
  <c r="A19" i="2"/>
  <c r="B18" i="2"/>
  <c r="B19" i="2" l="1"/>
  <c r="A20" i="2"/>
  <c r="B15" i="1"/>
  <c r="A16" i="1"/>
  <c r="B15" i="3"/>
  <c r="A16" i="3"/>
  <c r="B16" i="1" l="1"/>
  <c r="A17" i="1"/>
  <c r="B16" i="3"/>
  <c r="A17" i="3"/>
  <c r="B20" i="2"/>
  <c r="A21" i="2"/>
  <c r="B17" i="3" l="1"/>
  <c r="A18" i="3"/>
  <c r="B21" i="2"/>
  <c r="A22" i="2"/>
  <c r="B17" i="1"/>
  <c r="A18" i="1"/>
  <c r="A23" i="2" l="1"/>
  <c r="B22" i="2"/>
  <c r="B18" i="1"/>
  <c r="A19" i="1"/>
  <c r="B18" i="3"/>
  <c r="A19" i="3"/>
  <c r="B19" i="1" l="1"/>
  <c r="A20" i="1"/>
  <c r="B19" i="3"/>
  <c r="A20" i="3"/>
  <c r="B23" i="2"/>
  <c r="A24" i="2"/>
  <c r="B20" i="3" l="1"/>
  <c r="A21" i="3"/>
  <c r="B24" i="2"/>
  <c r="A25" i="2"/>
  <c r="B20" i="1"/>
  <c r="A21" i="1"/>
  <c r="B25" i="2" l="1"/>
  <c r="A26" i="2"/>
  <c r="B21" i="1"/>
  <c r="A22" i="1"/>
  <c r="B21" i="3"/>
  <c r="A22" i="3"/>
  <c r="B22" i="1" l="1"/>
  <c r="A23" i="1"/>
  <c r="B22" i="3"/>
  <c r="A23" i="3"/>
  <c r="A27" i="2"/>
  <c r="B26" i="2"/>
  <c r="B23" i="3" l="1"/>
  <c r="A24" i="3"/>
  <c r="B23" i="1"/>
  <c r="A24" i="1"/>
  <c r="B27" i="2"/>
  <c r="A28" i="2"/>
  <c r="B28" i="2" l="1"/>
  <c r="A29" i="2"/>
  <c r="B24" i="3"/>
  <c r="A25" i="3"/>
  <c r="B24" i="1"/>
  <c r="A25" i="1"/>
  <c r="B25" i="3" l="1"/>
  <c r="A26" i="3"/>
  <c r="B25" i="1"/>
  <c r="A26" i="1"/>
  <c r="B29" i="2"/>
  <c r="A30" i="2"/>
  <c r="B26" i="1" l="1"/>
  <c r="A27" i="1"/>
  <c r="A31" i="2"/>
  <c r="B30" i="2"/>
  <c r="B26" i="3"/>
  <c r="A27" i="3"/>
  <c r="B31" i="2" l="1"/>
  <c r="A32" i="2"/>
  <c r="B27" i="3"/>
  <c r="A28" i="3"/>
  <c r="B27" i="1"/>
  <c r="A28" i="1"/>
  <c r="B28" i="3" l="1"/>
  <c r="A29" i="3"/>
  <c r="B28" i="1"/>
  <c r="A29" i="1"/>
  <c r="B32" i="2"/>
  <c r="A33" i="2"/>
  <c r="B33" i="2" s="1"/>
  <c r="B29" i="1" l="1"/>
  <c r="A30" i="1"/>
  <c r="B29" i="3"/>
  <c r="A30" i="3"/>
  <c r="B30" i="1" l="1"/>
  <c r="A31" i="1"/>
  <c r="B30" i="3"/>
  <c r="A31" i="3"/>
  <c r="B31" i="1" l="1"/>
  <c r="A32" i="1"/>
  <c r="B31" i="3"/>
  <c r="A32" i="3"/>
  <c r="B32" i="3" l="1"/>
  <c r="A33" i="3"/>
  <c r="B32" i="1"/>
  <c r="A33" i="1"/>
  <c r="B33" i="1" l="1"/>
  <c r="A34" i="1"/>
  <c r="B33" i="3"/>
  <c r="A34" i="3"/>
  <c r="B34" i="3" l="1"/>
  <c r="A35" i="3"/>
  <c r="B34" i="1"/>
  <c r="A35" i="1"/>
  <c r="B35" i="3" l="1"/>
  <c r="A36" i="3"/>
  <c r="B36" i="3" s="1"/>
  <c r="B35" i="1"/>
  <c r="A36" i="1"/>
  <c r="B36" i="1" s="1"/>
</calcChain>
</file>

<file path=xl/sharedStrings.xml><?xml version="1.0" encoding="utf-8"?>
<sst xmlns="http://schemas.openxmlformats.org/spreadsheetml/2006/main" count="42" uniqueCount="14">
  <si>
    <t>前月残高</t>
    <rPh sb="0" eb="2">
      <t>ゼンゲツ</t>
    </rPh>
    <rPh sb="2" eb="4">
      <t>ザンダカ</t>
    </rPh>
    <phoneticPr fontId="3"/>
  </si>
  <si>
    <t>固定収入</t>
    <rPh sb="0" eb="2">
      <t>コテイ</t>
    </rPh>
    <rPh sb="2" eb="4">
      <t>シュウニュウ</t>
    </rPh>
    <phoneticPr fontId="3"/>
  </si>
  <si>
    <t>日付</t>
    <rPh sb="0" eb="2">
      <t>ヒヅケ</t>
    </rPh>
    <phoneticPr fontId="5"/>
  </si>
  <si>
    <t>曜日</t>
    <rPh sb="0" eb="2">
      <t>ヨウビ</t>
    </rPh>
    <phoneticPr fontId="5"/>
  </si>
  <si>
    <t>収入</t>
    <rPh sb="0" eb="2">
      <t>シュウニュウ</t>
    </rPh>
    <phoneticPr fontId="5"/>
  </si>
  <si>
    <t>家賃</t>
    <rPh sb="0" eb="2">
      <t>ヤチン</t>
    </rPh>
    <phoneticPr fontId="5"/>
  </si>
  <si>
    <t>食費</t>
    <rPh sb="0" eb="2">
      <t>ショクヒ</t>
    </rPh>
    <phoneticPr fontId="5"/>
  </si>
  <si>
    <t>光熱・通信</t>
    <rPh sb="0" eb="2">
      <t>コウネツ</t>
    </rPh>
    <rPh sb="3" eb="5">
      <t>ツウシン</t>
    </rPh>
    <phoneticPr fontId="5"/>
  </si>
  <si>
    <t>交際・娯楽</t>
    <rPh sb="0" eb="2">
      <t>コウサイ</t>
    </rPh>
    <rPh sb="3" eb="5">
      <t>ゴラク</t>
    </rPh>
    <phoneticPr fontId="5"/>
  </si>
  <si>
    <t>被服</t>
    <rPh sb="0" eb="2">
      <t>ヒフク</t>
    </rPh>
    <phoneticPr fontId="5"/>
  </si>
  <si>
    <t>保険・積立</t>
    <rPh sb="0" eb="2">
      <t>ホケン</t>
    </rPh>
    <rPh sb="3" eb="5">
      <t>ツミタテ</t>
    </rPh>
    <phoneticPr fontId="5"/>
  </si>
  <si>
    <t>支出合計</t>
    <rPh sb="0" eb="2">
      <t>シシュツ</t>
    </rPh>
    <rPh sb="2" eb="4">
      <t>ゴウケイ</t>
    </rPh>
    <phoneticPr fontId="5"/>
  </si>
  <si>
    <t>残高</t>
    <rPh sb="0" eb="2">
      <t>ザンダカ</t>
    </rPh>
    <phoneticPr fontId="5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</si>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</sst>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177" fontId="0" fillId="0" borderId="1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D9C55F36-D89A-4A79-BB75-F689C88CB1D5}"/>
            </a:ext>
          </a:extLst>
        </xdr:cNvPr>
        <xdr:cNvSpPr/>
      </xdr:nvSpPr>
      <xdr:spPr>
        <a:xfrm>
          <a:off x="123825" y="8963025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35</xdr:row>
      <xdr:rowOff>85725</xdr:rowOff>
    </xdr:from>
    <xdr:to>
      <xdr:col>9</xdr:col>
      <xdr:colOff>456300</xdr:colOff>
      <xdr:row>38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D118B117-663F-41FE-BB03-F93FD610C65E}"/>
            </a:ext>
          </a:extLst>
        </xdr:cNvPr>
        <xdr:cNvSpPr/>
      </xdr:nvSpPr>
      <xdr:spPr>
        <a:xfrm>
          <a:off x="123825" y="824865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85725</xdr:rowOff>
    </xdr:from>
    <xdr:to>
      <xdr:col>9</xdr:col>
      <xdr:colOff>456300</xdr:colOff>
      <xdr:row>40</xdr:row>
      <xdr:rowOff>91350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347451B7-8EDF-4B7C-B91B-78F5A1922E3C}"/>
            </a:ext>
          </a:extLst>
        </xdr:cNvPr>
        <xdr:cNvSpPr/>
      </xdr:nvSpPr>
      <xdr:spPr>
        <a:xfrm>
          <a:off x="123825" y="8963025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0267-9D5C-4C8A-9DE5-1B214F37B977}">
  <dimension ref="A1:K37"/>
  <sheetViews>
    <sheetView tabSelected="1"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43831</v>
      </c>
    </row>
    <row r="2" spans="1:11" x14ac:dyDescent="0.4">
      <c r="J2" s="2" t="s">
        <v>0</v>
      </c>
      <c r="K2" s="3">
        <v>0</v>
      </c>
    </row>
    <row r="3" spans="1:11" x14ac:dyDescent="0.4">
      <c r="J3" s="2" t="s">
        <v>1</v>
      </c>
      <c r="K3" s="3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4">
        <f>A1</f>
        <v>43831</v>
      </c>
      <c r="B6" s="5" t="str">
        <f>TEXT(A6,"aaa")</f>
        <v>水</v>
      </c>
      <c r="C6" s="6">
        <f>SUM(K2:K3)</f>
        <v>150000</v>
      </c>
      <c r="D6" s="6"/>
      <c r="E6" s="6"/>
      <c r="F6" s="6"/>
      <c r="G6" s="6">
        <v>4000</v>
      </c>
      <c r="H6" s="6"/>
      <c r="I6" s="6"/>
      <c r="J6" s="6">
        <f>SUM(D6:I6)</f>
        <v>4000</v>
      </c>
      <c r="K6" s="6">
        <f>C6-J6</f>
        <v>146000</v>
      </c>
    </row>
    <row r="7" spans="1:11" x14ac:dyDescent="0.4">
      <c r="A7" s="7">
        <f>A6+1</f>
        <v>43832</v>
      </c>
      <c r="B7" s="5" t="str">
        <f t="shared" ref="B7:B36" si="0">TEXT(A7,"aaa")</f>
        <v>木</v>
      </c>
      <c r="C7" s="3"/>
      <c r="D7" s="3"/>
      <c r="E7" s="3"/>
      <c r="F7" s="3"/>
      <c r="G7" s="3"/>
      <c r="H7" s="3"/>
      <c r="I7" s="3"/>
      <c r="J7" s="6">
        <f t="shared" ref="J7:J36" si="1">SUM(D7:I7)</f>
        <v>0</v>
      </c>
      <c r="K7" s="3">
        <f>K6-J7</f>
        <v>146000</v>
      </c>
    </row>
    <row r="8" spans="1:11" x14ac:dyDescent="0.4">
      <c r="A8" s="7">
        <f t="shared" ref="A8:A36" si="2">A7+1</f>
        <v>43833</v>
      </c>
      <c r="B8" s="5" t="str">
        <f t="shared" si="0"/>
        <v>金</v>
      </c>
      <c r="C8" s="3"/>
      <c r="D8" s="3"/>
      <c r="E8" s="3">
        <v>1000</v>
      </c>
      <c r="F8" s="3"/>
      <c r="G8" s="3"/>
      <c r="H8" s="3"/>
      <c r="I8" s="3"/>
      <c r="J8" s="6">
        <f t="shared" si="1"/>
        <v>1000</v>
      </c>
      <c r="K8" s="3">
        <f t="shared" ref="K8:K36" si="3">K7-J8</f>
        <v>145000</v>
      </c>
    </row>
    <row r="9" spans="1:11" x14ac:dyDescent="0.4">
      <c r="A9" s="7">
        <f t="shared" si="2"/>
        <v>43834</v>
      </c>
      <c r="B9" s="5" t="str">
        <f t="shared" si="0"/>
        <v>土</v>
      </c>
      <c r="C9" s="3"/>
      <c r="D9" s="3"/>
      <c r="E9" s="3">
        <v>500</v>
      </c>
      <c r="F9" s="3"/>
      <c r="G9" s="3"/>
      <c r="H9" s="3"/>
      <c r="I9" s="3"/>
      <c r="J9" s="6">
        <f t="shared" si="1"/>
        <v>500</v>
      </c>
      <c r="K9" s="3">
        <f t="shared" si="3"/>
        <v>144500</v>
      </c>
    </row>
    <row r="10" spans="1:11" x14ac:dyDescent="0.4">
      <c r="A10" s="7">
        <f t="shared" si="2"/>
        <v>43835</v>
      </c>
      <c r="B10" s="5" t="str">
        <f t="shared" si="0"/>
        <v>日</v>
      </c>
      <c r="C10" s="3"/>
      <c r="D10" s="3"/>
      <c r="E10" s="3"/>
      <c r="F10" s="3">
        <v>13400</v>
      </c>
      <c r="G10" s="3"/>
      <c r="H10" s="3"/>
      <c r="I10" s="3"/>
      <c r="J10" s="6">
        <f t="shared" si="1"/>
        <v>13400</v>
      </c>
      <c r="K10" s="3">
        <f t="shared" si="3"/>
        <v>131100</v>
      </c>
    </row>
    <row r="11" spans="1:11" x14ac:dyDescent="0.4">
      <c r="A11" s="7">
        <f t="shared" si="2"/>
        <v>43836</v>
      </c>
      <c r="B11" s="5" t="str">
        <f t="shared" si="0"/>
        <v>月</v>
      </c>
      <c r="C11" s="3"/>
      <c r="D11" s="3"/>
      <c r="E11" s="3"/>
      <c r="F11" s="3"/>
      <c r="G11" s="3">
        <v>500</v>
      </c>
      <c r="H11" s="3"/>
      <c r="I11" s="3"/>
      <c r="J11" s="6">
        <f t="shared" si="1"/>
        <v>500</v>
      </c>
      <c r="K11" s="3">
        <f t="shared" si="3"/>
        <v>130600</v>
      </c>
    </row>
    <row r="12" spans="1:11" x14ac:dyDescent="0.4">
      <c r="A12" s="7">
        <f t="shared" si="2"/>
        <v>43837</v>
      </c>
      <c r="B12" s="5" t="str">
        <f t="shared" si="0"/>
        <v>火</v>
      </c>
      <c r="C12" s="3"/>
      <c r="D12" s="3"/>
      <c r="E12" s="3">
        <v>1500</v>
      </c>
      <c r="F12" s="3"/>
      <c r="G12" s="3"/>
      <c r="H12" s="3"/>
      <c r="I12" s="3"/>
      <c r="J12" s="6">
        <f t="shared" si="1"/>
        <v>1500</v>
      </c>
      <c r="K12" s="3">
        <f t="shared" si="3"/>
        <v>129100</v>
      </c>
    </row>
    <row r="13" spans="1:11" x14ac:dyDescent="0.4">
      <c r="A13" s="7">
        <f t="shared" si="2"/>
        <v>43838</v>
      </c>
      <c r="B13" s="5" t="str">
        <f t="shared" si="0"/>
        <v>水</v>
      </c>
      <c r="C13" s="3"/>
      <c r="D13" s="3"/>
      <c r="E13" s="3"/>
      <c r="F13" s="3"/>
      <c r="G13" s="3"/>
      <c r="H13" s="3"/>
      <c r="I13" s="3"/>
      <c r="J13" s="6">
        <f t="shared" si="1"/>
        <v>0</v>
      </c>
      <c r="K13" s="3">
        <f t="shared" si="3"/>
        <v>129100</v>
      </c>
    </row>
    <row r="14" spans="1:11" x14ac:dyDescent="0.4">
      <c r="A14" s="7">
        <f t="shared" si="2"/>
        <v>43839</v>
      </c>
      <c r="B14" s="5" t="str">
        <f t="shared" si="0"/>
        <v>木</v>
      </c>
      <c r="C14" s="3"/>
      <c r="D14" s="3"/>
      <c r="E14" s="3"/>
      <c r="F14" s="3"/>
      <c r="G14" s="3"/>
      <c r="H14" s="3"/>
      <c r="I14" s="3"/>
      <c r="J14" s="6">
        <f t="shared" si="1"/>
        <v>0</v>
      </c>
      <c r="K14" s="3">
        <f t="shared" si="3"/>
        <v>129100</v>
      </c>
    </row>
    <row r="15" spans="1:11" x14ac:dyDescent="0.4">
      <c r="A15" s="7">
        <f t="shared" si="2"/>
        <v>43840</v>
      </c>
      <c r="B15" s="5" t="str">
        <f t="shared" si="0"/>
        <v>金</v>
      </c>
      <c r="C15" s="3"/>
      <c r="D15" s="3"/>
      <c r="E15" s="3"/>
      <c r="F15" s="3"/>
      <c r="G15" s="3"/>
      <c r="H15" s="3"/>
      <c r="I15" s="3"/>
      <c r="J15" s="6">
        <f t="shared" si="1"/>
        <v>0</v>
      </c>
      <c r="K15" s="3">
        <f t="shared" si="3"/>
        <v>129100</v>
      </c>
    </row>
    <row r="16" spans="1:11" x14ac:dyDescent="0.4">
      <c r="A16" s="7">
        <f t="shared" si="2"/>
        <v>43841</v>
      </c>
      <c r="B16" s="5" t="str">
        <f t="shared" si="0"/>
        <v>土</v>
      </c>
      <c r="C16" s="3"/>
      <c r="D16" s="3"/>
      <c r="E16" s="3"/>
      <c r="F16" s="3">
        <v>5000</v>
      </c>
      <c r="G16" s="3">
        <v>1800</v>
      </c>
      <c r="H16" s="3"/>
      <c r="I16" s="3"/>
      <c r="J16" s="6">
        <f t="shared" si="1"/>
        <v>6800</v>
      </c>
      <c r="K16" s="3">
        <f t="shared" si="3"/>
        <v>122300</v>
      </c>
    </row>
    <row r="17" spans="1:11" x14ac:dyDescent="0.4">
      <c r="A17" s="7">
        <f t="shared" si="2"/>
        <v>43842</v>
      </c>
      <c r="B17" s="5" t="str">
        <f t="shared" si="0"/>
        <v>日</v>
      </c>
      <c r="C17" s="3"/>
      <c r="D17" s="3"/>
      <c r="E17" s="3"/>
      <c r="F17" s="3">
        <v>5500</v>
      </c>
      <c r="G17" s="3"/>
      <c r="H17" s="3"/>
      <c r="I17" s="3"/>
      <c r="J17" s="6">
        <f t="shared" si="1"/>
        <v>5500</v>
      </c>
      <c r="K17" s="3">
        <f t="shared" si="3"/>
        <v>116800</v>
      </c>
    </row>
    <row r="18" spans="1:11" x14ac:dyDescent="0.4">
      <c r="A18" s="7">
        <f t="shared" si="2"/>
        <v>43843</v>
      </c>
      <c r="B18" s="5" t="str">
        <f t="shared" si="0"/>
        <v>月</v>
      </c>
      <c r="C18" s="3"/>
      <c r="D18" s="3"/>
      <c r="E18" s="3">
        <v>2400</v>
      </c>
      <c r="F18" s="3"/>
      <c r="G18" s="3"/>
      <c r="H18" s="3"/>
      <c r="I18" s="3"/>
      <c r="J18" s="6">
        <f t="shared" si="1"/>
        <v>2400</v>
      </c>
      <c r="K18" s="3">
        <f t="shared" si="3"/>
        <v>114400</v>
      </c>
    </row>
    <row r="19" spans="1:11" x14ac:dyDescent="0.4">
      <c r="A19" s="7">
        <f t="shared" si="2"/>
        <v>43844</v>
      </c>
      <c r="B19" s="5" t="str">
        <f t="shared" si="0"/>
        <v>火</v>
      </c>
      <c r="C19" s="3"/>
      <c r="D19" s="3"/>
      <c r="E19" s="3">
        <v>500</v>
      </c>
      <c r="F19" s="3"/>
      <c r="G19" s="3"/>
      <c r="H19" s="3"/>
      <c r="I19" s="3"/>
      <c r="J19" s="6">
        <f t="shared" si="1"/>
        <v>500</v>
      </c>
      <c r="K19" s="3">
        <f t="shared" si="3"/>
        <v>113900</v>
      </c>
    </row>
    <row r="20" spans="1:11" x14ac:dyDescent="0.4">
      <c r="A20" s="7">
        <f t="shared" si="2"/>
        <v>43845</v>
      </c>
      <c r="B20" s="5" t="str">
        <f t="shared" si="0"/>
        <v>水</v>
      </c>
      <c r="C20" s="3"/>
      <c r="D20" s="3"/>
      <c r="E20" s="3"/>
      <c r="F20" s="3"/>
      <c r="G20" s="3"/>
      <c r="H20" s="3"/>
      <c r="I20" s="3"/>
      <c r="J20" s="6">
        <f t="shared" si="1"/>
        <v>0</v>
      </c>
      <c r="K20" s="3">
        <f t="shared" si="3"/>
        <v>113900</v>
      </c>
    </row>
    <row r="21" spans="1:11" x14ac:dyDescent="0.4">
      <c r="A21" s="7">
        <f t="shared" si="2"/>
        <v>43846</v>
      </c>
      <c r="B21" s="5" t="str">
        <f t="shared" si="0"/>
        <v>木</v>
      </c>
      <c r="C21" s="3"/>
      <c r="D21" s="3"/>
      <c r="E21" s="3"/>
      <c r="F21" s="3"/>
      <c r="G21" s="3">
        <v>5000</v>
      </c>
      <c r="H21" s="3"/>
      <c r="I21" s="3"/>
      <c r="J21" s="6">
        <f t="shared" si="1"/>
        <v>5000</v>
      </c>
      <c r="K21" s="3">
        <f t="shared" si="3"/>
        <v>108900</v>
      </c>
    </row>
    <row r="22" spans="1:11" x14ac:dyDescent="0.4">
      <c r="A22" s="7">
        <f t="shared" si="2"/>
        <v>43847</v>
      </c>
      <c r="B22" s="5" t="str">
        <f t="shared" si="0"/>
        <v>金</v>
      </c>
      <c r="C22" s="3"/>
      <c r="D22" s="3"/>
      <c r="E22" s="3"/>
      <c r="F22" s="3"/>
      <c r="G22" s="3"/>
      <c r="H22" s="3"/>
      <c r="I22" s="3"/>
      <c r="J22" s="6">
        <f t="shared" si="1"/>
        <v>0</v>
      </c>
      <c r="K22" s="3">
        <f t="shared" si="3"/>
        <v>108900</v>
      </c>
    </row>
    <row r="23" spans="1:11" x14ac:dyDescent="0.4">
      <c r="A23" s="7">
        <f t="shared" si="2"/>
        <v>43848</v>
      </c>
      <c r="B23" s="5" t="str">
        <f t="shared" si="0"/>
        <v>土</v>
      </c>
      <c r="C23" s="3"/>
      <c r="D23" s="3"/>
      <c r="E23" s="3"/>
      <c r="F23" s="3"/>
      <c r="G23" s="3"/>
      <c r="H23" s="3"/>
      <c r="I23" s="3"/>
      <c r="J23" s="6">
        <f t="shared" si="1"/>
        <v>0</v>
      </c>
      <c r="K23" s="3">
        <f t="shared" si="3"/>
        <v>108900</v>
      </c>
    </row>
    <row r="24" spans="1:11" x14ac:dyDescent="0.4">
      <c r="A24" s="7">
        <f t="shared" si="2"/>
        <v>43849</v>
      </c>
      <c r="B24" s="5" t="str">
        <f t="shared" si="0"/>
        <v>日</v>
      </c>
      <c r="C24" s="3"/>
      <c r="D24" s="3"/>
      <c r="E24" s="3"/>
      <c r="F24" s="3"/>
      <c r="G24" s="3"/>
      <c r="H24" s="3"/>
      <c r="I24" s="3"/>
      <c r="J24" s="6">
        <f t="shared" si="1"/>
        <v>0</v>
      </c>
      <c r="K24" s="3">
        <f t="shared" si="3"/>
        <v>108900</v>
      </c>
    </row>
    <row r="25" spans="1:11" x14ac:dyDescent="0.4">
      <c r="A25" s="7">
        <f t="shared" si="2"/>
        <v>43850</v>
      </c>
      <c r="B25" s="5" t="str">
        <f t="shared" si="0"/>
        <v>月</v>
      </c>
      <c r="C25" s="3"/>
      <c r="D25" s="3"/>
      <c r="E25" s="3">
        <v>1800</v>
      </c>
      <c r="F25" s="3"/>
      <c r="G25" s="3"/>
      <c r="H25" s="3"/>
      <c r="I25" s="3"/>
      <c r="J25" s="6">
        <f t="shared" si="1"/>
        <v>1800</v>
      </c>
      <c r="K25" s="3">
        <f t="shared" si="3"/>
        <v>107100</v>
      </c>
    </row>
    <row r="26" spans="1:11" x14ac:dyDescent="0.4">
      <c r="A26" s="7">
        <f t="shared" si="2"/>
        <v>43851</v>
      </c>
      <c r="B26" s="5" t="str">
        <f t="shared" si="0"/>
        <v>火</v>
      </c>
      <c r="C26" s="3"/>
      <c r="D26" s="3"/>
      <c r="E26" s="3"/>
      <c r="F26" s="3"/>
      <c r="G26" s="3"/>
      <c r="H26" s="3"/>
      <c r="I26" s="3"/>
      <c r="J26" s="6">
        <f t="shared" si="1"/>
        <v>0</v>
      </c>
      <c r="K26" s="3">
        <f t="shared" si="3"/>
        <v>107100</v>
      </c>
    </row>
    <row r="27" spans="1:11" x14ac:dyDescent="0.4">
      <c r="A27" s="7">
        <f t="shared" si="2"/>
        <v>43852</v>
      </c>
      <c r="B27" s="5" t="str">
        <f t="shared" si="0"/>
        <v>水</v>
      </c>
      <c r="C27" s="3"/>
      <c r="D27" s="3"/>
      <c r="E27" s="3"/>
      <c r="F27" s="3"/>
      <c r="G27" s="3"/>
      <c r="H27" s="3">
        <v>3500</v>
      </c>
      <c r="I27" s="3"/>
      <c r="J27" s="6">
        <f t="shared" si="1"/>
        <v>3500</v>
      </c>
      <c r="K27" s="3">
        <f t="shared" si="3"/>
        <v>103600</v>
      </c>
    </row>
    <row r="28" spans="1:11" x14ac:dyDescent="0.4">
      <c r="A28" s="7">
        <f t="shared" si="2"/>
        <v>43853</v>
      </c>
      <c r="B28" s="5" t="str">
        <f t="shared" si="0"/>
        <v>木</v>
      </c>
      <c r="C28" s="3"/>
      <c r="D28" s="3"/>
      <c r="E28" s="3"/>
      <c r="F28" s="3"/>
      <c r="G28" s="3"/>
      <c r="H28" s="3"/>
      <c r="I28" s="3"/>
      <c r="J28" s="6">
        <f t="shared" si="1"/>
        <v>0</v>
      </c>
      <c r="K28" s="3">
        <f t="shared" si="3"/>
        <v>103600</v>
      </c>
    </row>
    <row r="29" spans="1:11" x14ac:dyDescent="0.4">
      <c r="A29" s="7">
        <f t="shared" si="2"/>
        <v>43854</v>
      </c>
      <c r="B29" s="5" t="str">
        <f t="shared" si="0"/>
        <v>金</v>
      </c>
      <c r="C29" s="3"/>
      <c r="D29" s="3"/>
      <c r="E29" s="3">
        <v>5600</v>
      </c>
      <c r="F29" s="3"/>
      <c r="G29" s="3"/>
      <c r="H29" s="3"/>
      <c r="I29" s="3"/>
      <c r="J29" s="6">
        <f t="shared" si="1"/>
        <v>5600</v>
      </c>
      <c r="K29" s="3">
        <f t="shared" si="3"/>
        <v>98000</v>
      </c>
    </row>
    <row r="30" spans="1:11" x14ac:dyDescent="0.4">
      <c r="A30" s="7">
        <f t="shared" si="2"/>
        <v>43855</v>
      </c>
      <c r="B30" s="5" t="str">
        <f t="shared" si="0"/>
        <v>土</v>
      </c>
      <c r="C30" s="3"/>
      <c r="D30" s="3"/>
      <c r="E30" s="3"/>
      <c r="F30" s="3"/>
      <c r="G30" s="3"/>
      <c r="H30" s="3"/>
      <c r="I30" s="3"/>
      <c r="J30" s="6">
        <f t="shared" si="1"/>
        <v>0</v>
      </c>
      <c r="K30" s="3">
        <f t="shared" si="3"/>
        <v>98000</v>
      </c>
    </row>
    <row r="31" spans="1:11" x14ac:dyDescent="0.4">
      <c r="A31" s="7">
        <f t="shared" si="2"/>
        <v>43856</v>
      </c>
      <c r="B31" s="5" t="str">
        <f t="shared" si="0"/>
        <v>日</v>
      </c>
      <c r="C31" s="3"/>
      <c r="D31" s="3">
        <v>60000</v>
      </c>
      <c r="E31" s="3"/>
      <c r="F31" s="3"/>
      <c r="G31" s="3"/>
      <c r="H31" s="3"/>
      <c r="I31" s="3">
        <v>7000</v>
      </c>
      <c r="J31" s="6">
        <f t="shared" si="1"/>
        <v>67000</v>
      </c>
      <c r="K31" s="3">
        <f t="shared" si="3"/>
        <v>31000</v>
      </c>
    </row>
    <row r="32" spans="1:11" x14ac:dyDescent="0.4">
      <c r="A32" s="7">
        <f t="shared" si="2"/>
        <v>43857</v>
      </c>
      <c r="B32" s="5" t="str">
        <f t="shared" si="0"/>
        <v>月</v>
      </c>
      <c r="C32" s="3"/>
      <c r="D32" s="3"/>
      <c r="E32" s="3"/>
      <c r="F32" s="3"/>
      <c r="G32" s="3"/>
      <c r="H32" s="3"/>
      <c r="I32" s="3"/>
      <c r="J32" s="6">
        <f t="shared" si="1"/>
        <v>0</v>
      </c>
      <c r="K32" s="3">
        <f t="shared" si="3"/>
        <v>31000</v>
      </c>
    </row>
    <row r="33" spans="1:11" x14ac:dyDescent="0.4">
      <c r="A33" s="7">
        <f t="shared" si="2"/>
        <v>43858</v>
      </c>
      <c r="B33" s="5" t="str">
        <f t="shared" si="0"/>
        <v>火</v>
      </c>
      <c r="C33" s="3"/>
      <c r="D33" s="3"/>
      <c r="E33" s="3"/>
      <c r="F33" s="3"/>
      <c r="G33" s="3"/>
      <c r="H33" s="3"/>
      <c r="I33" s="3"/>
      <c r="J33" s="6">
        <f t="shared" si="1"/>
        <v>0</v>
      </c>
      <c r="K33" s="3">
        <f t="shared" si="3"/>
        <v>31000</v>
      </c>
    </row>
    <row r="34" spans="1:11" x14ac:dyDescent="0.4">
      <c r="A34" s="7">
        <f t="shared" si="2"/>
        <v>43859</v>
      </c>
      <c r="B34" s="5" t="str">
        <f t="shared" si="0"/>
        <v>水</v>
      </c>
      <c r="C34" s="3"/>
      <c r="D34" s="3"/>
      <c r="E34" s="3"/>
      <c r="F34" s="3"/>
      <c r="G34" s="3"/>
      <c r="H34" s="3"/>
      <c r="I34" s="3"/>
      <c r="J34" s="6">
        <f t="shared" si="1"/>
        <v>0</v>
      </c>
      <c r="K34" s="3">
        <f t="shared" si="3"/>
        <v>31000</v>
      </c>
    </row>
    <row r="35" spans="1:11" x14ac:dyDescent="0.4">
      <c r="A35" s="7">
        <f t="shared" si="2"/>
        <v>43860</v>
      </c>
      <c r="B35" s="5" t="str">
        <f t="shared" si="0"/>
        <v>木</v>
      </c>
      <c r="C35" s="3"/>
      <c r="D35" s="3"/>
      <c r="E35" s="3">
        <v>4500</v>
      </c>
      <c r="F35" s="3"/>
      <c r="G35" s="3"/>
      <c r="H35" s="3"/>
      <c r="I35" s="3"/>
      <c r="J35" s="6">
        <f t="shared" si="1"/>
        <v>4500</v>
      </c>
      <c r="K35" s="3">
        <f t="shared" si="3"/>
        <v>26500</v>
      </c>
    </row>
    <row r="36" spans="1:11" x14ac:dyDescent="0.4">
      <c r="A36" s="7">
        <f t="shared" si="2"/>
        <v>43861</v>
      </c>
      <c r="B36" s="5" t="str">
        <f t="shared" si="0"/>
        <v>金</v>
      </c>
      <c r="C36" s="3"/>
      <c r="D36" s="3"/>
      <c r="E36" s="3"/>
      <c r="F36" s="3"/>
      <c r="G36" s="3"/>
      <c r="H36" s="3"/>
      <c r="I36" s="3"/>
      <c r="J36" s="6">
        <f t="shared" si="1"/>
        <v>0</v>
      </c>
      <c r="K36" s="3">
        <f t="shared" si="3"/>
        <v>26500</v>
      </c>
    </row>
    <row r="37" spans="1:11" ht="21" customHeight="1" x14ac:dyDescent="0.4">
      <c r="A37" s="8" t="s">
        <v>13</v>
      </c>
      <c r="B37" s="9"/>
      <c r="C37" s="3">
        <f>SUM(C6:C36)</f>
        <v>150000</v>
      </c>
      <c r="D37" s="3">
        <f t="shared" ref="D37:J37" si="4">SUM(D6:D36)</f>
        <v>60000</v>
      </c>
      <c r="E37" s="3">
        <f t="shared" si="4"/>
        <v>17800</v>
      </c>
      <c r="F37" s="3">
        <f t="shared" si="4"/>
        <v>23900</v>
      </c>
      <c r="G37" s="3">
        <f t="shared" si="4"/>
        <v>11300</v>
      </c>
      <c r="H37" s="3">
        <f t="shared" si="4"/>
        <v>3500</v>
      </c>
      <c r="I37" s="3">
        <f t="shared" si="4"/>
        <v>7000</v>
      </c>
      <c r="J37" s="3">
        <f t="shared" si="4"/>
        <v>123500</v>
      </c>
      <c r="K37" s="3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4A84-521E-4A80-B147-B4A15F7EB167}">
  <dimension ref="A1:K35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43862</v>
      </c>
    </row>
    <row r="2" spans="1:11" x14ac:dyDescent="0.4">
      <c r="J2" s="2" t="s">
        <v>0</v>
      </c>
      <c r="K2" s="3">
        <f>'1月'!K36</f>
        <v>26500</v>
      </c>
    </row>
    <row r="3" spans="1:11" x14ac:dyDescent="0.4">
      <c r="J3" s="2" t="s">
        <v>1</v>
      </c>
      <c r="K3" s="3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4">
        <f>A1</f>
        <v>43862</v>
      </c>
      <c r="B6" s="5" t="str">
        <f>TEXT(A6,"aaa")</f>
        <v>土</v>
      </c>
      <c r="C6" s="6">
        <f>SUM(K2:K3)</f>
        <v>176500</v>
      </c>
      <c r="D6" s="6"/>
      <c r="E6" s="6">
        <v>900</v>
      </c>
      <c r="F6" s="6"/>
      <c r="G6" s="6"/>
      <c r="H6" s="6"/>
      <c r="I6" s="6"/>
      <c r="J6" s="6">
        <f>SUM(D6:I6)</f>
        <v>900</v>
      </c>
      <c r="K6" s="6">
        <f>C6-J6</f>
        <v>175600</v>
      </c>
    </row>
    <row r="7" spans="1:11" x14ac:dyDescent="0.4">
      <c r="A7" s="7">
        <f>A6+1</f>
        <v>43863</v>
      </c>
      <c r="B7" s="5" t="str">
        <f t="shared" ref="B7:B33" si="0">TEXT(A7,"aaa")</f>
        <v>日</v>
      </c>
      <c r="C7" s="3"/>
      <c r="D7" s="3"/>
      <c r="E7" s="3">
        <v>200</v>
      </c>
      <c r="F7" s="3"/>
      <c r="G7" s="3"/>
      <c r="H7" s="3"/>
      <c r="I7" s="3"/>
      <c r="J7" s="6">
        <f t="shared" ref="J7:J33" si="1">SUM(D7:I7)</f>
        <v>200</v>
      </c>
      <c r="K7" s="3">
        <f>K6-J7</f>
        <v>175400</v>
      </c>
    </row>
    <row r="8" spans="1:11" x14ac:dyDescent="0.4">
      <c r="A8" s="7">
        <f t="shared" ref="A8:A34" si="2">A7+1</f>
        <v>43864</v>
      </c>
      <c r="B8" s="5" t="str">
        <f t="shared" si="0"/>
        <v>月</v>
      </c>
      <c r="C8" s="3"/>
      <c r="D8" s="3"/>
      <c r="E8" s="3"/>
      <c r="F8" s="3"/>
      <c r="G8" s="3"/>
      <c r="H8" s="3"/>
      <c r="I8" s="3"/>
      <c r="J8" s="6">
        <f t="shared" si="1"/>
        <v>0</v>
      </c>
      <c r="K8" s="3">
        <f t="shared" ref="K8:K33" si="3">K7-J8</f>
        <v>175400</v>
      </c>
    </row>
    <row r="9" spans="1:11" x14ac:dyDescent="0.4">
      <c r="A9" s="7">
        <f t="shared" si="2"/>
        <v>43865</v>
      </c>
      <c r="B9" s="5" t="str">
        <f t="shared" si="0"/>
        <v>火</v>
      </c>
      <c r="C9" s="3"/>
      <c r="D9" s="3"/>
      <c r="E9" s="3"/>
      <c r="F9" s="3"/>
      <c r="G9" s="3"/>
      <c r="H9" s="3"/>
      <c r="I9" s="3"/>
      <c r="J9" s="6">
        <f t="shared" si="1"/>
        <v>0</v>
      </c>
      <c r="K9" s="3">
        <f t="shared" si="3"/>
        <v>175400</v>
      </c>
    </row>
    <row r="10" spans="1:11" x14ac:dyDescent="0.4">
      <c r="A10" s="7">
        <f t="shared" si="2"/>
        <v>43866</v>
      </c>
      <c r="B10" s="5" t="str">
        <f t="shared" si="0"/>
        <v>水</v>
      </c>
      <c r="C10" s="3"/>
      <c r="D10" s="3"/>
      <c r="E10" s="3">
        <v>1800</v>
      </c>
      <c r="F10" s="3">
        <v>11300</v>
      </c>
      <c r="G10" s="3"/>
      <c r="H10" s="3"/>
      <c r="I10" s="3"/>
      <c r="J10" s="6">
        <f t="shared" si="1"/>
        <v>13100</v>
      </c>
      <c r="K10" s="3">
        <f t="shared" si="3"/>
        <v>162300</v>
      </c>
    </row>
    <row r="11" spans="1:11" x14ac:dyDescent="0.4">
      <c r="A11" s="7">
        <f t="shared" si="2"/>
        <v>43867</v>
      </c>
      <c r="B11" s="5" t="str">
        <f t="shared" si="0"/>
        <v>木</v>
      </c>
      <c r="C11" s="3"/>
      <c r="D11" s="3"/>
      <c r="E11" s="3"/>
      <c r="F11" s="3"/>
      <c r="G11" s="3"/>
      <c r="H11" s="3"/>
      <c r="I11" s="3"/>
      <c r="J11" s="6">
        <f t="shared" si="1"/>
        <v>0</v>
      </c>
      <c r="K11" s="3">
        <f t="shared" si="3"/>
        <v>162300</v>
      </c>
    </row>
    <row r="12" spans="1:11" x14ac:dyDescent="0.4">
      <c r="A12" s="7">
        <f t="shared" si="2"/>
        <v>43868</v>
      </c>
      <c r="B12" s="5" t="str">
        <f t="shared" si="0"/>
        <v>金</v>
      </c>
      <c r="C12" s="3"/>
      <c r="D12" s="3"/>
      <c r="E12" s="3"/>
      <c r="F12" s="3"/>
      <c r="G12" s="3"/>
      <c r="H12" s="3"/>
      <c r="I12" s="3"/>
      <c r="J12" s="6">
        <f t="shared" si="1"/>
        <v>0</v>
      </c>
      <c r="K12" s="3">
        <f t="shared" si="3"/>
        <v>162300</v>
      </c>
    </row>
    <row r="13" spans="1:11" x14ac:dyDescent="0.4">
      <c r="A13" s="7">
        <f t="shared" si="2"/>
        <v>43869</v>
      </c>
      <c r="B13" s="5" t="str">
        <f t="shared" si="0"/>
        <v>土</v>
      </c>
      <c r="C13" s="3"/>
      <c r="D13" s="3"/>
      <c r="E13" s="3">
        <v>1500</v>
      </c>
      <c r="F13" s="3"/>
      <c r="G13" s="3"/>
      <c r="H13" s="3">
        <v>6800</v>
      </c>
      <c r="I13" s="3"/>
      <c r="J13" s="6">
        <f t="shared" si="1"/>
        <v>8300</v>
      </c>
      <c r="K13" s="3">
        <f t="shared" si="3"/>
        <v>154000</v>
      </c>
    </row>
    <row r="14" spans="1:11" x14ac:dyDescent="0.4">
      <c r="A14" s="7">
        <f t="shared" si="2"/>
        <v>43870</v>
      </c>
      <c r="B14" s="5" t="str">
        <f t="shared" si="0"/>
        <v>日</v>
      </c>
      <c r="C14" s="3"/>
      <c r="D14" s="3"/>
      <c r="E14" s="3"/>
      <c r="F14" s="3"/>
      <c r="G14" s="3"/>
      <c r="H14" s="3"/>
      <c r="I14" s="3"/>
      <c r="J14" s="6">
        <f t="shared" si="1"/>
        <v>0</v>
      </c>
      <c r="K14" s="3">
        <f t="shared" si="3"/>
        <v>154000</v>
      </c>
    </row>
    <row r="15" spans="1:11" x14ac:dyDescent="0.4">
      <c r="A15" s="7">
        <f t="shared" si="2"/>
        <v>43871</v>
      </c>
      <c r="B15" s="5" t="str">
        <f t="shared" si="0"/>
        <v>月</v>
      </c>
      <c r="C15" s="3"/>
      <c r="D15" s="3"/>
      <c r="E15" s="3"/>
      <c r="F15" s="3">
        <v>7500</v>
      </c>
      <c r="G15" s="3"/>
      <c r="H15" s="3"/>
      <c r="I15" s="3"/>
      <c r="J15" s="6">
        <f t="shared" si="1"/>
        <v>7500</v>
      </c>
      <c r="K15" s="3">
        <f t="shared" si="3"/>
        <v>146500</v>
      </c>
    </row>
    <row r="16" spans="1:11" x14ac:dyDescent="0.4">
      <c r="A16" s="7">
        <f t="shared" si="2"/>
        <v>43872</v>
      </c>
      <c r="B16" s="5" t="str">
        <f t="shared" si="0"/>
        <v>火</v>
      </c>
      <c r="C16" s="3"/>
      <c r="D16" s="3"/>
      <c r="E16" s="3"/>
      <c r="F16" s="3">
        <v>8000</v>
      </c>
      <c r="G16" s="3"/>
      <c r="H16" s="3"/>
      <c r="I16" s="3"/>
      <c r="J16" s="6">
        <f t="shared" si="1"/>
        <v>8000</v>
      </c>
      <c r="K16" s="3">
        <f t="shared" si="3"/>
        <v>138500</v>
      </c>
    </row>
    <row r="17" spans="1:11" x14ac:dyDescent="0.4">
      <c r="A17" s="7">
        <f t="shared" si="2"/>
        <v>43873</v>
      </c>
      <c r="B17" s="5" t="str">
        <f t="shared" si="0"/>
        <v>水</v>
      </c>
      <c r="C17" s="3"/>
      <c r="D17" s="3"/>
      <c r="E17" s="3">
        <v>700</v>
      </c>
      <c r="F17" s="3"/>
      <c r="G17" s="3"/>
      <c r="H17" s="3"/>
      <c r="I17" s="3"/>
      <c r="J17" s="6">
        <f t="shared" si="1"/>
        <v>700</v>
      </c>
      <c r="K17" s="3">
        <f t="shared" si="3"/>
        <v>137800</v>
      </c>
    </row>
    <row r="18" spans="1:11" x14ac:dyDescent="0.4">
      <c r="A18" s="7">
        <f t="shared" si="2"/>
        <v>43874</v>
      </c>
      <c r="B18" s="5" t="str">
        <f t="shared" si="0"/>
        <v>木</v>
      </c>
      <c r="C18" s="3"/>
      <c r="D18" s="3"/>
      <c r="E18" s="3"/>
      <c r="F18" s="3"/>
      <c r="G18" s="3"/>
      <c r="H18" s="3"/>
      <c r="I18" s="3"/>
      <c r="J18" s="6">
        <f t="shared" si="1"/>
        <v>0</v>
      </c>
      <c r="K18" s="3">
        <f t="shared" si="3"/>
        <v>137800</v>
      </c>
    </row>
    <row r="19" spans="1:11" x14ac:dyDescent="0.4">
      <c r="A19" s="7">
        <f t="shared" si="2"/>
        <v>43875</v>
      </c>
      <c r="B19" s="5" t="str">
        <f t="shared" si="0"/>
        <v>金</v>
      </c>
      <c r="C19" s="3"/>
      <c r="D19" s="3"/>
      <c r="E19" s="3">
        <v>2200</v>
      </c>
      <c r="F19" s="3"/>
      <c r="G19" s="3">
        <v>3500</v>
      </c>
      <c r="H19" s="3"/>
      <c r="I19" s="3"/>
      <c r="J19" s="6">
        <f t="shared" si="1"/>
        <v>5700</v>
      </c>
      <c r="K19" s="3">
        <f t="shared" si="3"/>
        <v>132100</v>
      </c>
    </row>
    <row r="20" spans="1:11" x14ac:dyDescent="0.4">
      <c r="A20" s="7">
        <f t="shared" si="2"/>
        <v>43876</v>
      </c>
      <c r="B20" s="5" t="str">
        <f t="shared" si="0"/>
        <v>土</v>
      </c>
      <c r="C20" s="3"/>
      <c r="D20" s="3"/>
      <c r="E20" s="3">
        <v>4000</v>
      </c>
      <c r="F20" s="3"/>
      <c r="G20" s="3"/>
      <c r="H20" s="3"/>
      <c r="I20" s="3"/>
      <c r="J20" s="6">
        <f t="shared" si="1"/>
        <v>4000</v>
      </c>
      <c r="K20" s="3">
        <f t="shared" si="3"/>
        <v>128100</v>
      </c>
    </row>
    <row r="21" spans="1:11" x14ac:dyDescent="0.4">
      <c r="A21" s="7">
        <f t="shared" si="2"/>
        <v>43877</v>
      </c>
      <c r="B21" s="5" t="str">
        <f t="shared" si="0"/>
        <v>日</v>
      </c>
      <c r="C21" s="3"/>
      <c r="D21" s="3"/>
      <c r="E21" s="3">
        <v>1000</v>
      </c>
      <c r="F21" s="3"/>
      <c r="G21" s="3"/>
      <c r="H21" s="3"/>
      <c r="I21" s="3"/>
      <c r="J21" s="6">
        <f t="shared" si="1"/>
        <v>1000</v>
      </c>
      <c r="K21" s="3">
        <f t="shared" si="3"/>
        <v>127100</v>
      </c>
    </row>
    <row r="22" spans="1:11" x14ac:dyDescent="0.4">
      <c r="A22" s="7">
        <f t="shared" si="2"/>
        <v>43878</v>
      </c>
      <c r="B22" s="5" t="str">
        <f t="shared" si="0"/>
        <v>月</v>
      </c>
      <c r="C22" s="3"/>
      <c r="D22" s="3"/>
      <c r="E22" s="3"/>
      <c r="F22" s="3"/>
      <c r="G22" s="3"/>
      <c r="H22" s="3"/>
      <c r="I22" s="3"/>
      <c r="J22" s="6">
        <f t="shared" si="1"/>
        <v>0</v>
      </c>
      <c r="K22" s="3">
        <f t="shared" si="3"/>
        <v>127100</v>
      </c>
    </row>
    <row r="23" spans="1:11" x14ac:dyDescent="0.4">
      <c r="A23" s="7">
        <f t="shared" si="2"/>
        <v>43879</v>
      </c>
      <c r="B23" s="5" t="str">
        <f t="shared" si="0"/>
        <v>火</v>
      </c>
      <c r="C23" s="3"/>
      <c r="D23" s="3"/>
      <c r="E23" s="3"/>
      <c r="F23" s="3"/>
      <c r="G23" s="3"/>
      <c r="H23" s="3"/>
      <c r="I23" s="3"/>
      <c r="J23" s="6">
        <f t="shared" si="1"/>
        <v>0</v>
      </c>
      <c r="K23" s="3">
        <f t="shared" si="3"/>
        <v>127100</v>
      </c>
    </row>
    <row r="24" spans="1:11" x14ac:dyDescent="0.4">
      <c r="A24" s="7">
        <f t="shared" si="2"/>
        <v>43880</v>
      </c>
      <c r="B24" s="5" t="str">
        <f t="shared" si="0"/>
        <v>水</v>
      </c>
      <c r="C24" s="3"/>
      <c r="D24" s="3"/>
      <c r="E24" s="3"/>
      <c r="F24" s="3"/>
      <c r="G24" s="3"/>
      <c r="H24" s="3"/>
      <c r="I24" s="3"/>
      <c r="J24" s="6">
        <f t="shared" si="1"/>
        <v>0</v>
      </c>
      <c r="K24" s="3">
        <f t="shared" si="3"/>
        <v>127100</v>
      </c>
    </row>
    <row r="25" spans="1:11" x14ac:dyDescent="0.4">
      <c r="A25" s="7">
        <f t="shared" si="2"/>
        <v>43881</v>
      </c>
      <c r="B25" s="5" t="str">
        <f t="shared" si="0"/>
        <v>木</v>
      </c>
      <c r="C25" s="3"/>
      <c r="D25" s="3"/>
      <c r="E25" s="3"/>
      <c r="F25" s="3"/>
      <c r="G25" s="3">
        <v>1600</v>
      </c>
      <c r="H25" s="3"/>
      <c r="I25" s="3"/>
      <c r="J25" s="6">
        <f t="shared" si="1"/>
        <v>1600</v>
      </c>
      <c r="K25" s="3">
        <f t="shared" si="3"/>
        <v>125500</v>
      </c>
    </row>
    <row r="26" spans="1:11" x14ac:dyDescent="0.4">
      <c r="A26" s="7">
        <f t="shared" si="2"/>
        <v>43882</v>
      </c>
      <c r="B26" s="5" t="str">
        <f t="shared" si="0"/>
        <v>金</v>
      </c>
      <c r="C26" s="3"/>
      <c r="D26" s="3"/>
      <c r="E26" s="3">
        <v>2500</v>
      </c>
      <c r="F26" s="3"/>
      <c r="G26" s="3"/>
      <c r="H26" s="3">
        <v>12000</v>
      </c>
      <c r="I26" s="3"/>
      <c r="J26" s="6">
        <f t="shared" si="1"/>
        <v>14500</v>
      </c>
      <c r="K26" s="3">
        <f t="shared" si="3"/>
        <v>111000</v>
      </c>
    </row>
    <row r="27" spans="1:11" x14ac:dyDescent="0.4">
      <c r="A27" s="7">
        <f t="shared" si="2"/>
        <v>43883</v>
      </c>
      <c r="B27" s="5" t="str">
        <f t="shared" si="0"/>
        <v>土</v>
      </c>
      <c r="C27" s="3"/>
      <c r="D27" s="3"/>
      <c r="E27" s="3"/>
      <c r="F27" s="3"/>
      <c r="G27" s="3"/>
      <c r="H27" s="3"/>
      <c r="I27" s="3"/>
      <c r="J27" s="6">
        <f t="shared" si="1"/>
        <v>0</v>
      </c>
      <c r="K27" s="3">
        <f t="shared" si="3"/>
        <v>111000</v>
      </c>
    </row>
    <row r="28" spans="1:11" x14ac:dyDescent="0.4">
      <c r="A28" s="7">
        <f t="shared" si="2"/>
        <v>43884</v>
      </c>
      <c r="B28" s="5" t="str">
        <f t="shared" si="0"/>
        <v>日</v>
      </c>
      <c r="C28" s="3"/>
      <c r="D28" s="3"/>
      <c r="E28" s="3"/>
      <c r="F28" s="3"/>
      <c r="G28" s="3"/>
      <c r="H28" s="3"/>
      <c r="I28" s="3"/>
      <c r="J28" s="6">
        <f t="shared" si="1"/>
        <v>0</v>
      </c>
      <c r="K28" s="3">
        <f t="shared" si="3"/>
        <v>111000</v>
      </c>
    </row>
    <row r="29" spans="1:11" x14ac:dyDescent="0.4">
      <c r="A29" s="7">
        <f t="shared" si="2"/>
        <v>43885</v>
      </c>
      <c r="B29" s="5" t="str">
        <f t="shared" si="0"/>
        <v>月</v>
      </c>
      <c r="C29" s="3"/>
      <c r="D29" s="3"/>
      <c r="E29" s="3"/>
      <c r="F29" s="3"/>
      <c r="G29" s="3"/>
      <c r="H29" s="3"/>
      <c r="I29" s="3">
        <v>7000</v>
      </c>
      <c r="J29" s="6">
        <f t="shared" si="1"/>
        <v>7000</v>
      </c>
      <c r="K29" s="3">
        <f t="shared" si="3"/>
        <v>104000</v>
      </c>
    </row>
    <row r="30" spans="1:11" x14ac:dyDescent="0.4">
      <c r="A30" s="7">
        <f t="shared" si="2"/>
        <v>43886</v>
      </c>
      <c r="B30" s="5" t="str">
        <f t="shared" si="0"/>
        <v>火</v>
      </c>
      <c r="C30" s="3"/>
      <c r="D30" s="3"/>
      <c r="E30" s="3"/>
      <c r="F30" s="3"/>
      <c r="G30" s="3"/>
      <c r="H30" s="3"/>
      <c r="I30" s="3"/>
      <c r="J30" s="6">
        <f t="shared" si="1"/>
        <v>0</v>
      </c>
      <c r="K30" s="3">
        <f t="shared" si="3"/>
        <v>104000</v>
      </c>
    </row>
    <row r="31" spans="1:11" x14ac:dyDescent="0.4">
      <c r="A31" s="7">
        <f t="shared" si="2"/>
        <v>43887</v>
      </c>
      <c r="B31" s="5" t="str">
        <f t="shared" si="0"/>
        <v>水</v>
      </c>
      <c r="C31" s="3"/>
      <c r="D31" s="3">
        <v>60000</v>
      </c>
      <c r="E31" s="3"/>
      <c r="F31" s="3"/>
      <c r="G31" s="3"/>
      <c r="H31" s="3"/>
      <c r="I31" s="3"/>
      <c r="J31" s="6">
        <f t="shared" si="1"/>
        <v>60000</v>
      </c>
      <c r="K31" s="3">
        <f t="shared" si="3"/>
        <v>44000</v>
      </c>
    </row>
    <row r="32" spans="1:11" x14ac:dyDescent="0.4">
      <c r="A32" s="7">
        <f t="shared" si="2"/>
        <v>43888</v>
      </c>
      <c r="B32" s="5" t="str">
        <f t="shared" si="0"/>
        <v>木</v>
      </c>
      <c r="C32" s="3"/>
      <c r="D32" s="3"/>
      <c r="E32" s="3"/>
      <c r="F32" s="3"/>
      <c r="G32" s="3"/>
      <c r="H32" s="3"/>
      <c r="I32" s="3"/>
      <c r="J32" s="6">
        <f t="shared" si="1"/>
        <v>0</v>
      </c>
      <c r="K32" s="3">
        <f t="shared" si="3"/>
        <v>44000</v>
      </c>
    </row>
    <row r="33" spans="1:11" x14ac:dyDescent="0.4">
      <c r="A33" s="7">
        <f t="shared" si="2"/>
        <v>43889</v>
      </c>
      <c r="B33" s="5" t="str">
        <f t="shared" si="0"/>
        <v>金</v>
      </c>
      <c r="C33" s="3"/>
      <c r="D33" s="3"/>
      <c r="E33" s="3">
        <v>4200</v>
      </c>
      <c r="F33" s="3"/>
      <c r="G33" s="3"/>
      <c r="H33" s="3"/>
      <c r="I33" s="3"/>
      <c r="J33" s="6">
        <f t="shared" si="1"/>
        <v>4200</v>
      </c>
      <c r="K33" s="3">
        <f t="shared" si="3"/>
        <v>39800</v>
      </c>
    </row>
    <row r="34" spans="1:11" x14ac:dyDescent="0.4">
      <c r="A34" s="7">
        <f t="shared" si="2"/>
        <v>43890</v>
      </c>
      <c r="B34" s="5" t="str">
        <f t="shared" ref="B34" si="4">TEXT(A34,"aaa")</f>
        <v>土</v>
      </c>
      <c r="C34" s="3"/>
      <c r="D34" s="3"/>
      <c r="E34" s="3"/>
      <c r="F34" s="3"/>
      <c r="G34" s="3"/>
      <c r="H34" s="3"/>
      <c r="I34" s="3"/>
      <c r="J34" s="6">
        <f t="shared" ref="J34" si="5">SUM(D34:I34)</f>
        <v>0</v>
      </c>
      <c r="K34" s="3">
        <f t="shared" ref="K34" si="6">K33-J34</f>
        <v>39800</v>
      </c>
    </row>
    <row r="35" spans="1:11" ht="21" customHeight="1" x14ac:dyDescent="0.4">
      <c r="A35" s="8" t="s">
        <v>13</v>
      </c>
      <c r="B35" s="9"/>
      <c r="C35" s="3">
        <f t="shared" ref="C35:J35" si="7">SUM(C6:C33)</f>
        <v>176500</v>
      </c>
      <c r="D35" s="3">
        <f t="shared" si="7"/>
        <v>60000</v>
      </c>
      <c r="E35" s="3">
        <f t="shared" si="7"/>
        <v>19000</v>
      </c>
      <c r="F35" s="3">
        <f t="shared" si="7"/>
        <v>26800</v>
      </c>
      <c r="G35" s="3">
        <f t="shared" si="7"/>
        <v>5100</v>
      </c>
      <c r="H35" s="3">
        <f t="shared" si="7"/>
        <v>18800</v>
      </c>
      <c r="I35" s="3">
        <f t="shared" si="7"/>
        <v>7000</v>
      </c>
      <c r="J35" s="3">
        <f t="shared" si="7"/>
        <v>136700</v>
      </c>
      <c r="K35" s="3"/>
    </row>
  </sheetData>
  <mergeCells count="1">
    <mergeCell ref="A35:B35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0A9E5-B24B-476F-99D3-002244F45B5E}">
  <dimension ref="A1:K37"/>
  <sheetViews>
    <sheetView workbookViewId="0"/>
  </sheetViews>
  <sheetFormatPr defaultRowHeight="18.75" x14ac:dyDescent="0.4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9.5" x14ac:dyDescent="0.4">
      <c r="A1" s="1">
        <v>43891</v>
      </c>
    </row>
    <row r="2" spans="1:11" x14ac:dyDescent="0.4">
      <c r="J2" s="2" t="s">
        <v>0</v>
      </c>
      <c r="K2" s="3">
        <f>'2月'!K33</f>
        <v>39800</v>
      </c>
    </row>
    <row r="3" spans="1:11" x14ac:dyDescent="0.4">
      <c r="J3" s="2" t="s">
        <v>1</v>
      </c>
      <c r="K3" s="3">
        <v>150000</v>
      </c>
    </row>
    <row r="5" spans="1:11" ht="21" customHeight="1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ht="18.75" customHeight="1" x14ac:dyDescent="0.4">
      <c r="A6" s="4">
        <f>A1</f>
        <v>43891</v>
      </c>
      <c r="B6" s="5" t="str">
        <f>TEXT(A6,"aaa")</f>
        <v>日</v>
      </c>
      <c r="C6" s="6">
        <f>SUM(K2:K3)</f>
        <v>189800</v>
      </c>
      <c r="D6" s="6"/>
      <c r="E6" s="6"/>
      <c r="F6" s="6"/>
      <c r="G6" s="6"/>
      <c r="H6" s="6"/>
      <c r="I6" s="6"/>
      <c r="J6" s="6">
        <f>SUM(D6:I6)</f>
        <v>0</v>
      </c>
      <c r="K6" s="6">
        <f>C6-J6</f>
        <v>189800</v>
      </c>
    </row>
    <row r="7" spans="1:11" x14ac:dyDescent="0.4">
      <c r="A7" s="7">
        <f>A6+1</f>
        <v>43892</v>
      </c>
      <c r="B7" s="5" t="str">
        <f t="shared" ref="B7:B36" si="0">TEXT(A7,"aaa")</f>
        <v>月</v>
      </c>
      <c r="C7" s="3"/>
      <c r="D7" s="3"/>
      <c r="E7" s="3">
        <v>2200</v>
      </c>
      <c r="F7" s="3"/>
      <c r="G7" s="3"/>
      <c r="H7" s="3"/>
      <c r="I7" s="3"/>
      <c r="J7" s="6">
        <f t="shared" ref="J7:J36" si="1">SUM(D7:I7)</f>
        <v>2200</v>
      </c>
      <c r="K7" s="3">
        <f>K6-J7</f>
        <v>187600</v>
      </c>
    </row>
    <row r="8" spans="1:11" x14ac:dyDescent="0.4">
      <c r="A8" s="7">
        <f t="shared" ref="A8:A36" si="2">A7+1</f>
        <v>43893</v>
      </c>
      <c r="B8" s="5" t="str">
        <f t="shared" si="0"/>
        <v>火</v>
      </c>
      <c r="C8" s="3"/>
      <c r="D8" s="3"/>
      <c r="E8" s="3"/>
      <c r="F8" s="3"/>
      <c r="G8" s="3"/>
      <c r="H8" s="3"/>
      <c r="I8" s="3"/>
      <c r="J8" s="6">
        <f t="shared" si="1"/>
        <v>0</v>
      </c>
      <c r="K8" s="3">
        <f t="shared" ref="K8:K36" si="3">K7-J8</f>
        <v>187600</v>
      </c>
    </row>
    <row r="9" spans="1:11" x14ac:dyDescent="0.4">
      <c r="A9" s="7">
        <f t="shared" si="2"/>
        <v>43894</v>
      </c>
      <c r="B9" s="5" t="str">
        <f t="shared" si="0"/>
        <v>水</v>
      </c>
      <c r="C9" s="3"/>
      <c r="D9" s="3"/>
      <c r="E9" s="3"/>
      <c r="F9" s="3"/>
      <c r="G9" s="3"/>
      <c r="H9" s="3"/>
      <c r="I9" s="3"/>
      <c r="J9" s="6">
        <f t="shared" si="1"/>
        <v>0</v>
      </c>
      <c r="K9" s="3">
        <f t="shared" si="3"/>
        <v>187600</v>
      </c>
    </row>
    <row r="10" spans="1:11" x14ac:dyDescent="0.4">
      <c r="A10" s="7">
        <f t="shared" si="2"/>
        <v>43895</v>
      </c>
      <c r="B10" s="5" t="str">
        <f t="shared" si="0"/>
        <v>木</v>
      </c>
      <c r="C10" s="3"/>
      <c r="D10" s="3"/>
      <c r="E10" s="3">
        <v>800</v>
      </c>
      <c r="F10" s="3">
        <v>13400</v>
      </c>
      <c r="G10" s="3">
        <v>30000</v>
      </c>
      <c r="H10" s="3"/>
      <c r="I10" s="3"/>
      <c r="J10" s="6">
        <f t="shared" si="1"/>
        <v>44200</v>
      </c>
      <c r="K10" s="3">
        <f t="shared" si="3"/>
        <v>143400</v>
      </c>
    </row>
    <row r="11" spans="1:11" x14ac:dyDescent="0.4">
      <c r="A11" s="7">
        <f t="shared" si="2"/>
        <v>43896</v>
      </c>
      <c r="B11" s="5" t="str">
        <f t="shared" si="0"/>
        <v>金</v>
      </c>
      <c r="C11" s="3"/>
      <c r="D11" s="3"/>
      <c r="E11" s="3"/>
      <c r="F11" s="3"/>
      <c r="G11" s="3"/>
      <c r="H11" s="3"/>
      <c r="I11" s="3"/>
      <c r="J11" s="6">
        <f t="shared" si="1"/>
        <v>0</v>
      </c>
      <c r="K11" s="3">
        <f t="shared" si="3"/>
        <v>143400</v>
      </c>
    </row>
    <row r="12" spans="1:11" x14ac:dyDescent="0.4">
      <c r="A12" s="7">
        <f t="shared" si="2"/>
        <v>43897</v>
      </c>
      <c r="B12" s="5" t="str">
        <f t="shared" si="0"/>
        <v>土</v>
      </c>
      <c r="C12" s="3"/>
      <c r="D12" s="3"/>
      <c r="E12" s="3"/>
      <c r="F12" s="3"/>
      <c r="G12" s="3"/>
      <c r="H12" s="3"/>
      <c r="I12" s="3"/>
      <c r="J12" s="6">
        <f t="shared" si="1"/>
        <v>0</v>
      </c>
      <c r="K12" s="3">
        <f t="shared" si="3"/>
        <v>143400</v>
      </c>
    </row>
    <row r="13" spans="1:11" x14ac:dyDescent="0.4">
      <c r="A13" s="7">
        <f t="shared" si="2"/>
        <v>43898</v>
      </c>
      <c r="B13" s="5" t="str">
        <f t="shared" si="0"/>
        <v>日</v>
      </c>
      <c r="C13" s="3"/>
      <c r="D13" s="3"/>
      <c r="E13" s="3">
        <v>500</v>
      </c>
      <c r="F13" s="3"/>
      <c r="G13" s="3"/>
      <c r="H13" s="3"/>
      <c r="I13" s="3"/>
      <c r="J13" s="6">
        <f t="shared" si="1"/>
        <v>500</v>
      </c>
      <c r="K13" s="3">
        <f t="shared" si="3"/>
        <v>142900</v>
      </c>
    </row>
    <row r="14" spans="1:11" x14ac:dyDescent="0.4">
      <c r="A14" s="7">
        <f t="shared" si="2"/>
        <v>43899</v>
      </c>
      <c r="B14" s="5" t="str">
        <f t="shared" si="0"/>
        <v>月</v>
      </c>
      <c r="C14" s="3"/>
      <c r="D14" s="3"/>
      <c r="E14" s="3"/>
      <c r="F14" s="3"/>
      <c r="G14" s="3"/>
      <c r="H14" s="3"/>
      <c r="I14" s="3"/>
      <c r="J14" s="6">
        <f t="shared" si="1"/>
        <v>0</v>
      </c>
      <c r="K14" s="3">
        <f t="shared" si="3"/>
        <v>142900</v>
      </c>
    </row>
    <row r="15" spans="1:11" x14ac:dyDescent="0.4">
      <c r="A15" s="7">
        <f t="shared" si="2"/>
        <v>43900</v>
      </c>
      <c r="B15" s="5" t="str">
        <f t="shared" si="0"/>
        <v>火</v>
      </c>
      <c r="C15" s="3"/>
      <c r="D15" s="3"/>
      <c r="E15" s="3">
        <v>1600</v>
      </c>
      <c r="F15" s="3"/>
      <c r="G15" s="3"/>
      <c r="H15" s="3"/>
      <c r="I15" s="3"/>
      <c r="J15" s="6">
        <f t="shared" si="1"/>
        <v>1600</v>
      </c>
      <c r="K15" s="3">
        <f t="shared" si="3"/>
        <v>141300</v>
      </c>
    </row>
    <row r="16" spans="1:11" x14ac:dyDescent="0.4">
      <c r="A16" s="7">
        <f t="shared" si="2"/>
        <v>43901</v>
      </c>
      <c r="B16" s="5" t="str">
        <f t="shared" si="0"/>
        <v>水</v>
      </c>
      <c r="C16" s="3"/>
      <c r="D16" s="3"/>
      <c r="E16" s="3"/>
      <c r="F16" s="3">
        <v>5000</v>
      </c>
      <c r="G16" s="3"/>
      <c r="H16" s="3"/>
      <c r="I16" s="3"/>
      <c r="J16" s="6">
        <f t="shared" si="1"/>
        <v>5000</v>
      </c>
      <c r="K16" s="3">
        <f t="shared" si="3"/>
        <v>136300</v>
      </c>
    </row>
    <row r="17" spans="1:11" x14ac:dyDescent="0.4">
      <c r="A17" s="7">
        <f t="shared" si="2"/>
        <v>43902</v>
      </c>
      <c r="B17" s="5" t="str">
        <f t="shared" si="0"/>
        <v>木</v>
      </c>
      <c r="C17" s="3"/>
      <c r="D17" s="3"/>
      <c r="E17" s="3"/>
      <c r="F17" s="3">
        <v>5500</v>
      </c>
      <c r="G17" s="3"/>
      <c r="H17" s="3"/>
      <c r="I17" s="3"/>
      <c r="J17" s="6">
        <f t="shared" si="1"/>
        <v>5500</v>
      </c>
      <c r="K17" s="3">
        <f t="shared" si="3"/>
        <v>130800</v>
      </c>
    </row>
    <row r="18" spans="1:11" x14ac:dyDescent="0.4">
      <c r="A18" s="7">
        <f t="shared" si="2"/>
        <v>43903</v>
      </c>
      <c r="B18" s="5" t="str">
        <f t="shared" si="0"/>
        <v>金</v>
      </c>
      <c r="C18" s="3"/>
      <c r="D18" s="3"/>
      <c r="E18" s="3">
        <v>2000</v>
      </c>
      <c r="F18" s="3"/>
      <c r="G18" s="3">
        <v>8000</v>
      </c>
      <c r="H18" s="3"/>
      <c r="I18" s="3"/>
      <c r="J18" s="6">
        <f t="shared" si="1"/>
        <v>10000</v>
      </c>
      <c r="K18" s="3">
        <f t="shared" si="3"/>
        <v>120800</v>
      </c>
    </row>
    <row r="19" spans="1:11" x14ac:dyDescent="0.4">
      <c r="A19" s="7">
        <f t="shared" si="2"/>
        <v>43904</v>
      </c>
      <c r="B19" s="5" t="str">
        <f t="shared" si="0"/>
        <v>土</v>
      </c>
      <c r="C19" s="3"/>
      <c r="D19" s="3"/>
      <c r="E19" s="3"/>
      <c r="F19" s="3"/>
      <c r="G19" s="3"/>
      <c r="H19" s="3"/>
      <c r="I19" s="3"/>
      <c r="J19" s="6">
        <f t="shared" si="1"/>
        <v>0</v>
      </c>
      <c r="K19" s="3">
        <f t="shared" si="3"/>
        <v>120800</v>
      </c>
    </row>
    <row r="20" spans="1:11" x14ac:dyDescent="0.4">
      <c r="A20" s="7">
        <f t="shared" si="2"/>
        <v>43905</v>
      </c>
      <c r="B20" s="5" t="str">
        <f t="shared" si="0"/>
        <v>日</v>
      </c>
      <c r="C20" s="3"/>
      <c r="D20" s="3"/>
      <c r="E20" s="3"/>
      <c r="F20" s="3"/>
      <c r="G20" s="3"/>
      <c r="H20" s="3"/>
      <c r="I20" s="3"/>
      <c r="J20" s="6">
        <f t="shared" si="1"/>
        <v>0</v>
      </c>
      <c r="K20" s="3">
        <f t="shared" si="3"/>
        <v>120800</v>
      </c>
    </row>
    <row r="21" spans="1:11" x14ac:dyDescent="0.4">
      <c r="A21" s="7">
        <f t="shared" si="2"/>
        <v>43906</v>
      </c>
      <c r="B21" s="5" t="str">
        <f t="shared" si="0"/>
        <v>月</v>
      </c>
      <c r="C21" s="3"/>
      <c r="D21" s="3"/>
      <c r="E21" s="3">
        <v>1000</v>
      </c>
      <c r="F21" s="3"/>
      <c r="G21" s="3"/>
      <c r="H21" s="3"/>
      <c r="I21" s="3"/>
      <c r="J21" s="6">
        <f t="shared" si="1"/>
        <v>1000</v>
      </c>
      <c r="K21" s="3">
        <f t="shared" si="3"/>
        <v>119800</v>
      </c>
    </row>
    <row r="22" spans="1:11" x14ac:dyDescent="0.4">
      <c r="A22" s="7">
        <f t="shared" si="2"/>
        <v>43907</v>
      </c>
      <c r="B22" s="5" t="str">
        <f t="shared" si="0"/>
        <v>火</v>
      </c>
      <c r="C22" s="3"/>
      <c r="D22" s="3"/>
      <c r="E22" s="3"/>
      <c r="F22" s="3"/>
      <c r="G22" s="3"/>
      <c r="H22" s="3"/>
      <c r="I22" s="3"/>
      <c r="J22" s="6">
        <f t="shared" si="1"/>
        <v>0</v>
      </c>
      <c r="K22" s="3">
        <f t="shared" si="3"/>
        <v>119800</v>
      </c>
    </row>
    <row r="23" spans="1:11" x14ac:dyDescent="0.4">
      <c r="A23" s="7">
        <f t="shared" si="2"/>
        <v>43908</v>
      </c>
      <c r="B23" s="5" t="str">
        <f t="shared" si="0"/>
        <v>水</v>
      </c>
      <c r="C23" s="3"/>
      <c r="D23" s="3"/>
      <c r="E23" s="3"/>
      <c r="F23" s="3"/>
      <c r="G23" s="3"/>
      <c r="H23" s="3"/>
      <c r="I23" s="3"/>
      <c r="J23" s="6">
        <f t="shared" si="1"/>
        <v>0</v>
      </c>
      <c r="K23" s="3">
        <f t="shared" si="3"/>
        <v>119800</v>
      </c>
    </row>
    <row r="24" spans="1:11" x14ac:dyDescent="0.4">
      <c r="A24" s="7">
        <f t="shared" si="2"/>
        <v>43909</v>
      </c>
      <c r="B24" s="5" t="str">
        <f t="shared" si="0"/>
        <v>木</v>
      </c>
      <c r="C24" s="3"/>
      <c r="D24" s="3"/>
      <c r="E24" s="3">
        <v>1200</v>
      </c>
      <c r="F24" s="3"/>
      <c r="G24" s="3"/>
      <c r="H24" s="3"/>
      <c r="I24" s="3"/>
      <c r="J24" s="6">
        <f t="shared" si="1"/>
        <v>1200</v>
      </c>
      <c r="K24" s="3">
        <f t="shared" si="3"/>
        <v>118600</v>
      </c>
    </row>
    <row r="25" spans="1:11" x14ac:dyDescent="0.4">
      <c r="A25" s="7">
        <f t="shared" si="2"/>
        <v>43910</v>
      </c>
      <c r="B25" s="5" t="str">
        <f t="shared" si="0"/>
        <v>金</v>
      </c>
      <c r="C25" s="3"/>
      <c r="D25" s="3"/>
      <c r="E25" s="3"/>
      <c r="F25" s="3"/>
      <c r="G25" s="3"/>
      <c r="H25" s="3"/>
      <c r="I25" s="3"/>
      <c r="J25" s="6">
        <f t="shared" si="1"/>
        <v>0</v>
      </c>
      <c r="K25" s="3">
        <f t="shared" si="3"/>
        <v>118600</v>
      </c>
    </row>
    <row r="26" spans="1:11" x14ac:dyDescent="0.4">
      <c r="A26" s="7">
        <f t="shared" si="2"/>
        <v>43911</v>
      </c>
      <c r="B26" s="5" t="str">
        <f t="shared" si="0"/>
        <v>土</v>
      </c>
      <c r="C26" s="3"/>
      <c r="D26" s="3"/>
      <c r="E26" s="3"/>
      <c r="F26" s="3"/>
      <c r="G26" s="3"/>
      <c r="H26" s="3"/>
      <c r="I26" s="3"/>
      <c r="J26" s="6">
        <f t="shared" si="1"/>
        <v>0</v>
      </c>
      <c r="K26" s="3">
        <f t="shared" si="3"/>
        <v>118600</v>
      </c>
    </row>
    <row r="27" spans="1:11" x14ac:dyDescent="0.4">
      <c r="A27" s="7">
        <f t="shared" si="2"/>
        <v>43912</v>
      </c>
      <c r="B27" s="5" t="str">
        <f t="shared" si="0"/>
        <v>日</v>
      </c>
      <c r="C27" s="3"/>
      <c r="D27" s="3"/>
      <c r="E27" s="3"/>
      <c r="F27" s="3"/>
      <c r="G27" s="3"/>
      <c r="H27" s="3"/>
      <c r="I27" s="3"/>
      <c r="J27" s="6">
        <f t="shared" si="1"/>
        <v>0</v>
      </c>
      <c r="K27" s="3">
        <f t="shared" si="3"/>
        <v>118600</v>
      </c>
    </row>
    <row r="28" spans="1:11" x14ac:dyDescent="0.4">
      <c r="A28" s="7">
        <f t="shared" si="2"/>
        <v>43913</v>
      </c>
      <c r="B28" s="5" t="str">
        <f t="shared" si="0"/>
        <v>月</v>
      </c>
      <c r="C28" s="3"/>
      <c r="D28" s="3"/>
      <c r="E28" s="3"/>
      <c r="F28" s="3"/>
      <c r="G28" s="3"/>
      <c r="H28" s="3"/>
      <c r="I28" s="3"/>
      <c r="J28" s="6">
        <f t="shared" si="1"/>
        <v>0</v>
      </c>
      <c r="K28" s="3">
        <f t="shared" si="3"/>
        <v>118600</v>
      </c>
    </row>
    <row r="29" spans="1:11" x14ac:dyDescent="0.4">
      <c r="A29" s="7">
        <f t="shared" si="2"/>
        <v>43914</v>
      </c>
      <c r="B29" s="5" t="str">
        <f t="shared" si="0"/>
        <v>火</v>
      </c>
      <c r="C29" s="3"/>
      <c r="D29" s="3"/>
      <c r="E29" s="3">
        <v>1800</v>
      </c>
      <c r="F29" s="3"/>
      <c r="G29" s="3"/>
      <c r="H29" s="3"/>
      <c r="I29" s="3">
        <v>7000</v>
      </c>
      <c r="J29" s="6">
        <f t="shared" si="1"/>
        <v>8800</v>
      </c>
      <c r="K29" s="3">
        <f t="shared" si="3"/>
        <v>109800</v>
      </c>
    </row>
    <row r="30" spans="1:11" x14ac:dyDescent="0.4">
      <c r="A30" s="7">
        <f t="shared" si="2"/>
        <v>43915</v>
      </c>
      <c r="B30" s="5" t="str">
        <f t="shared" si="0"/>
        <v>水</v>
      </c>
      <c r="C30" s="3"/>
      <c r="D30" s="3"/>
      <c r="E30" s="3"/>
      <c r="F30" s="3"/>
      <c r="G30" s="3"/>
      <c r="H30" s="3"/>
      <c r="I30" s="3"/>
      <c r="J30" s="6">
        <f t="shared" si="1"/>
        <v>0</v>
      </c>
      <c r="K30" s="3">
        <f t="shared" si="3"/>
        <v>109800</v>
      </c>
    </row>
    <row r="31" spans="1:11" x14ac:dyDescent="0.4">
      <c r="A31" s="7">
        <f t="shared" si="2"/>
        <v>43916</v>
      </c>
      <c r="B31" s="5" t="str">
        <f t="shared" si="0"/>
        <v>木</v>
      </c>
      <c r="C31" s="3"/>
      <c r="D31" s="3">
        <v>60000</v>
      </c>
      <c r="E31" s="3">
        <v>4000</v>
      </c>
      <c r="F31" s="3"/>
      <c r="G31" s="3"/>
      <c r="H31" s="3"/>
      <c r="I31" s="3"/>
      <c r="J31" s="6">
        <f t="shared" si="1"/>
        <v>64000</v>
      </c>
      <c r="K31" s="3">
        <f t="shared" si="3"/>
        <v>45800</v>
      </c>
    </row>
    <row r="32" spans="1:11" x14ac:dyDescent="0.4">
      <c r="A32" s="7">
        <f t="shared" si="2"/>
        <v>43917</v>
      </c>
      <c r="B32" s="5" t="str">
        <f t="shared" si="0"/>
        <v>金</v>
      </c>
      <c r="C32" s="3"/>
      <c r="D32" s="3"/>
      <c r="E32" s="3"/>
      <c r="F32" s="3"/>
      <c r="G32" s="3"/>
      <c r="H32" s="3"/>
      <c r="I32" s="3"/>
      <c r="J32" s="6">
        <f t="shared" si="1"/>
        <v>0</v>
      </c>
      <c r="K32" s="3">
        <f t="shared" si="3"/>
        <v>45800</v>
      </c>
    </row>
    <row r="33" spans="1:11" x14ac:dyDescent="0.4">
      <c r="A33" s="7">
        <f t="shared" si="2"/>
        <v>43918</v>
      </c>
      <c r="B33" s="5" t="str">
        <f t="shared" si="0"/>
        <v>土</v>
      </c>
      <c r="C33" s="3"/>
      <c r="D33" s="3"/>
      <c r="E33" s="3"/>
      <c r="F33" s="3"/>
      <c r="G33" s="3"/>
      <c r="H33" s="3"/>
      <c r="I33" s="3"/>
      <c r="J33" s="6">
        <f t="shared" si="1"/>
        <v>0</v>
      </c>
      <c r="K33" s="3">
        <f t="shared" si="3"/>
        <v>45800</v>
      </c>
    </row>
    <row r="34" spans="1:11" x14ac:dyDescent="0.4">
      <c r="A34" s="7">
        <f t="shared" si="2"/>
        <v>43919</v>
      </c>
      <c r="B34" s="5" t="str">
        <f t="shared" si="0"/>
        <v>日</v>
      </c>
      <c r="C34" s="3"/>
      <c r="D34" s="3"/>
      <c r="E34" s="3">
        <v>2200</v>
      </c>
      <c r="F34" s="3"/>
      <c r="G34" s="3"/>
      <c r="H34" s="3"/>
      <c r="I34" s="3"/>
      <c r="J34" s="6">
        <f t="shared" si="1"/>
        <v>2200</v>
      </c>
      <c r="K34" s="3">
        <f t="shared" si="3"/>
        <v>43600</v>
      </c>
    </row>
    <row r="35" spans="1:11" x14ac:dyDescent="0.4">
      <c r="A35" s="7">
        <f t="shared" si="2"/>
        <v>43920</v>
      </c>
      <c r="B35" s="5" t="str">
        <f t="shared" si="0"/>
        <v>月</v>
      </c>
      <c r="C35" s="3"/>
      <c r="D35" s="3"/>
      <c r="E35" s="3"/>
      <c r="F35" s="3"/>
      <c r="G35" s="3"/>
      <c r="H35" s="3"/>
      <c r="I35" s="3"/>
      <c r="J35" s="6">
        <f t="shared" si="1"/>
        <v>0</v>
      </c>
      <c r="K35" s="3">
        <f t="shared" si="3"/>
        <v>43600</v>
      </c>
    </row>
    <row r="36" spans="1:11" x14ac:dyDescent="0.4">
      <c r="A36" s="7">
        <f t="shared" si="2"/>
        <v>43921</v>
      </c>
      <c r="B36" s="5" t="str">
        <f t="shared" si="0"/>
        <v>火</v>
      </c>
      <c r="C36" s="3"/>
      <c r="D36" s="3"/>
      <c r="E36" s="3"/>
      <c r="F36" s="3"/>
      <c r="G36" s="3"/>
      <c r="H36" s="3"/>
      <c r="I36" s="3"/>
      <c r="J36" s="6">
        <f t="shared" si="1"/>
        <v>0</v>
      </c>
      <c r="K36" s="3">
        <f t="shared" si="3"/>
        <v>43600</v>
      </c>
    </row>
    <row r="37" spans="1:11" ht="21" customHeight="1" x14ac:dyDescent="0.4">
      <c r="A37" s="8" t="s">
        <v>13</v>
      </c>
      <c r="B37" s="9"/>
      <c r="C37" s="3">
        <f>SUM(C6:C36)</f>
        <v>189800</v>
      </c>
      <c r="D37" s="3">
        <f t="shared" ref="D37:J37" si="4">SUM(D6:D36)</f>
        <v>60000</v>
      </c>
      <c r="E37" s="3">
        <f t="shared" si="4"/>
        <v>17300</v>
      </c>
      <c r="F37" s="3">
        <f t="shared" si="4"/>
        <v>23900</v>
      </c>
      <c r="G37" s="3">
        <f t="shared" si="4"/>
        <v>38000</v>
      </c>
      <c r="H37" s="3">
        <f t="shared" si="4"/>
        <v>0</v>
      </c>
      <c r="I37" s="3">
        <f t="shared" si="4"/>
        <v>7000</v>
      </c>
      <c r="J37" s="3">
        <f t="shared" si="4"/>
        <v>146200</v>
      </c>
      <c r="K37" s="3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1月</vt:lpstr>
      <vt:lpstr>2月</vt:lpstr>
      <vt:lpstr>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2020-06-01T08:11:53Z</dcterms:created>
  <dcterms:modified xsi:type="dcterms:W3CDTF">2020-04-07T07:59:35Z</dcterms:modified>
</cp:coreProperties>
</file>