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39F4C8B7-5223-417A-B979-111C66ECADB9}" xr6:coauthVersionLast="36" xr6:coauthVersionMax="45" xr10:uidLastSave="{00000000-0000-0000-0000-000000000000}"/>
  <bookViews>
    <workbookView xWindow="0" yWindow="0" windowWidth="28800" windowHeight="12135" xr2:uid="{C08626F1-A393-4C97-A4C0-5B7F044D94AD}"/>
  </bookViews>
  <sheets>
    <sheet name="9-1" sheetId="20" r:id="rId1"/>
    <sheet name="9-2" sheetId="2" r:id="rId2"/>
    <sheet name="商品一覧表" sheetId="15" r:id="rId3"/>
    <sheet name="9-3" sheetId="3" r:id="rId4"/>
    <sheet name="9-4" sheetId="4" r:id="rId5"/>
    <sheet name="9-5" sheetId="5" r:id="rId6"/>
    <sheet name="9-６" sheetId="17" r:id="rId7"/>
    <sheet name="9-7" sheetId="7" r:id="rId8"/>
    <sheet name="9-8" sheetId="21" r:id="rId9"/>
    <sheet name="9-9" sheetId="9" r:id="rId10"/>
    <sheet name="9-10" sheetId="10" r:id="rId11"/>
    <sheet name="9-11" sheetId="11" r:id="rId12"/>
    <sheet name="9-12" sheetId="12" r:id="rId13"/>
    <sheet name="9-13" sheetId="13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0" l="1"/>
  <c r="F14" i="20"/>
  <c r="F13" i="20"/>
  <c r="F12" i="20"/>
  <c r="F11" i="20"/>
  <c r="F16" i="20" s="1"/>
  <c r="F17" i="20" l="1"/>
  <c r="F18" i="20" s="1"/>
  <c r="D4" i="10" l="1"/>
  <c r="D5" i="10"/>
  <c r="D6" i="10"/>
  <c r="D7" i="10"/>
  <c r="D8" i="10"/>
  <c r="D9" i="10"/>
  <c r="D10" i="10"/>
  <c r="D11" i="10"/>
  <c r="D12" i="10"/>
</calcChain>
</file>

<file path=xl/sharedStrings.xml><?xml version="1.0" encoding="utf-8"?>
<sst xmlns="http://schemas.openxmlformats.org/spreadsheetml/2006/main" count="583" uniqueCount="430">
  <si>
    <t>10N1700</t>
  </si>
  <si>
    <t>10N1800</t>
  </si>
  <si>
    <t>10N1100</t>
  </si>
  <si>
    <t>10N1200</t>
  </si>
  <si>
    <t>10N1300</t>
  </si>
  <si>
    <t>10N1400</t>
  </si>
  <si>
    <t>10N1500</t>
  </si>
  <si>
    <t>10N1600</t>
  </si>
  <si>
    <t>20S1100</t>
  </si>
  <si>
    <t>20S1200</t>
  </si>
  <si>
    <t>20S1300</t>
  </si>
  <si>
    <t>30R1100</t>
  </si>
  <si>
    <t>　シャトー・ネゴロ</t>
  </si>
  <si>
    <t>30R1200</t>
  </si>
  <si>
    <t>　　ラフットロートシル</t>
  </si>
  <si>
    <t>30R1300</t>
  </si>
  <si>
    <t>トスカーナソアーベ　　キャンティ</t>
  </si>
  <si>
    <t>コード</t>
    <phoneticPr fontId="1"/>
  </si>
  <si>
    <t>XXXX</t>
    <phoneticPr fontId="1"/>
  </si>
  <si>
    <t>045</t>
    <phoneticPr fontId="1"/>
  </si>
  <si>
    <t>0428</t>
    <phoneticPr fontId="1"/>
  </si>
  <si>
    <t>22</t>
    <phoneticPr fontId="1"/>
  </si>
  <si>
    <t>048</t>
    <phoneticPr fontId="1"/>
  </si>
  <si>
    <t>775</t>
    <phoneticPr fontId="1"/>
  </si>
  <si>
    <t>049</t>
    <phoneticPr fontId="1"/>
  </si>
  <si>
    <t>224</t>
    <phoneticPr fontId="1"/>
  </si>
  <si>
    <t>225</t>
    <phoneticPr fontId="1"/>
  </si>
  <si>
    <t>671</t>
    <phoneticPr fontId="1"/>
  </si>
  <si>
    <t>046</t>
    <phoneticPr fontId="1"/>
  </si>
  <si>
    <t>231</t>
    <phoneticPr fontId="1"/>
  </si>
  <si>
    <t>04</t>
    <phoneticPr fontId="1"/>
  </si>
  <si>
    <t>7185</t>
    <phoneticPr fontId="1"/>
  </si>
  <si>
    <t>会員リスト</t>
    <rPh sb="0" eb="2">
      <t>カイイン</t>
    </rPh>
    <phoneticPr fontId="1"/>
  </si>
  <si>
    <t>1980087</t>
    <phoneticPr fontId="1"/>
  </si>
  <si>
    <t>3430831</t>
    <phoneticPr fontId="1"/>
  </si>
  <si>
    <t>3620034</t>
    <phoneticPr fontId="1"/>
  </si>
  <si>
    <t>3620058</t>
    <phoneticPr fontId="1"/>
  </si>
  <si>
    <t>3620002</t>
    <phoneticPr fontId="1"/>
  </si>
  <si>
    <t>3501144</t>
    <phoneticPr fontId="1"/>
  </si>
  <si>
    <t>3501164</t>
    <phoneticPr fontId="1"/>
  </si>
  <si>
    <t>3500837</t>
    <phoneticPr fontId="1"/>
  </si>
  <si>
    <t>3580027</t>
    <phoneticPr fontId="1"/>
  </si>
  <si>
    <t>3580023</t>
    <phoneticPr fontId="1"/>
  </si>
  <si>
    <t>2410817</t>
    <phoneticPr fontId="1"/>
  </si>
  <si>
    <t>2410005</t>
    <phoneticPr fontId="1"/>
  </si>
  <si>
    <t>2220004</t>
    <phoneticPr fontId="1"/>
  </si>
  <si>
    <t>2230051</t>
    <phoneticPr fontId="1"/>
  </si>
  <si>
    <t>2430433</t>
    <phoneticPr fontId="1"/>
  </si>
  <si>
    <t>2430423</t>
    <phoneticPr fontId="1"/>
  </si>
  <si>
    <t>2430402</t>
    <phoneticPr fontId="1"/>
  </si>
  <si>
    <t>2790023</t>
    <phoneticPr fontId="1"/>
  </si>
  <si>
    <t>2790022</t>
    <phoneticPr fontId="1"/>
  </si>
  <si>
    <t>2701173</t>
    <phoneticPr fontId="1"/>
  </si>
  <si>
    <t>2701142</t>
    <phoneticPr fontId="1"/>
  </si>
  <si>
    <t>公共グループ</t>
    <rPh sb="0" eb="2">
      <t>コウキョウ</t>
    </rPh>
    <phoneticPr fontId="1"/>
  </si>
  <si>
    <t>文教グループ</t>
    <rPh sb="0" eb="2">
      <t>ブンキョウ</t>
    </rPh>
    <phoneticPr fontId="1"/>
  </si>
  <si>
    <t>製造グループ</t>
    <rPh sb="0" eb="2">
      <t>セイゾウ</t>
    </rPh>
    <phoneticPr fontId="1"/>
  </si>
  <si>
    <t>金融グループ</t>
    <rPh sb="0" eb="2">
      <t>キンユウ</t>
    </rPh>
    <phoneticPr fontId="1"/>
  </si>
  <si>
    <t>セミナーコード</t>
    <phoneticPr fontId="1"/>
  </si>
  <si>
    <t>2998</t>
    <phoneticPr fontId="1"/>
  </si>
  <si>
    <t>氏名</t>
    <rPh sb="0" eb="2">
      <t>シメイ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</si>
  <si>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</si>
  <si>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</si>
  <si>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住所</t>
    <rPh sb="0" eb="2">
      <t>ジュウショ</t>
    </rPh>
    <phoneticPr fontId="1"/>
  </si>
  <si>
    <t>麻生　瑞希</t>
    <rPh sb="0" eb="2">
      <t>アソウ</t>
    </rPh>
    <rPh sb="3" eb="5">
      <t>ミズキ</t>
    </rPh>
    <phoneticPr fontId="1"/>
  </si>
  <si>
    <t>東京都青梅市天ヶ瀬町X-X-X</t>
    <rPh sb="0" eb="3">
      <t>トウキョウト</t>
    </rPh>
    <rPh sb="3" eb="6">
      <t>オウメシ</t>
    </rPh>
    <rPh sb="6" eb="9">
      <t>アマガセ</t>
    </rPh>
    <rPh sb="9" eb="10">
      <t>チョウ</t>
    </rPh>
    <phoneticPr fontId="1"/>
  </si>
  <si>
    <t>グリーンパレス102</t>
    <phoneticPr fontId="1"/>
  </si>
  <si>
    <t>木元　涼</t>
    <rPh sb="0" eb="2">
      <t>キモト</t>
    </rPh>
    <rPh sb="3" eb="4">
      <t>リョウ</t>
    </rPh>
    <phoneticPr fontId="1"/>
  </si>
  <si>
    <t>埼玉県上尾市上野X-X-X</t>
    <rPh sb="0" eb="3">
      <t>サイタマケン</t>
    </rPh>
    <rPh sb="3" eb="6">
      <t>アゲオシ</t>
    </rPh>
    <rPh sb="6" eb="8">
      <t>ウエノ</t>
    </rPh>
    <phoneticPr fontId="1"/>
  </si>
  <si>
    <t>アルカディア601</t>
    <phoneticPr fontId="1"/>
  </si>
  <si>
    <t>梅田　恵一</t>
    <rPh sb="0" eb="2">
      <t>ウメダ</t>
    </rPh>
    <rPh sb="3" eb="5">
      <t>ケイイチ</t>
    </rPh>
    <phoneticPr fontId="1"/>
  </si>
  <si>
    <t>埼玉県川越市稲荷町X-X-X</t>
    <rPh sb="0" eb="3">
      <t>サイタマケン</t>
    </rPh>
    <rPh sb="3" eb="6">
      <t>カワゴエシ</t>
    </rPh>
    <rPh sb="6" eb="9">
      <t>イナリチョウ</t>
    </rPh>
    <phoneticPr fontId="1"/>
  </si>
  <si>
    <t>ハイツB305</t>
    <phoneticPr fontId="1"/>
  </si>
  <si>
    <t>今井　まりあ</t>
    <rPh sb="0" eb="2">
      <t>イマイ</t>
    </rPh>
    <phoneticPr fontId="1"/>
  </si>
  <si>
    <t>埼玉県川越市石田X-X-X</t>
    <rPh sb="0" eb="3">
      <t>サイタマケン</t>
    </rPh>
    <rPh sb="3" eb="6">
      <t>カワゴエシ</t>
    </rPh>
    <rPh sb="6" eb="8">
      <t>イシダ</t>
    </rPh>
    <phoneticPr fontId="1"/>
  </si>
  <si>
    <t>クイーンビレッジ102</t>
    <phoneticPr fontId="1"/>
  </si>
  <si>
    <t>大杉　浩二</t>
    <rPh sb="0" eb="2">
      <t>オオスギ</t>
    </rPh>
    <rPh sb="3" eb="5">
      <t>コウジ</t>
    </rPh>
    <phoneticPr fontId="1"/>
  </si>
  <si>
    <t>神奈川県横浜市旭区白根X-X-X</t>
    <rPh sb="0" eb="4">
      <t>カナガワケン</t>
    </rPh>
    <rPh sb="4" eb="7">
      <t>ヨコハマシ</t>
    </rPh>
    <rPh sb="7" eb="9">
      <t>アサヒク</t>
    </rPh>
    <rPh sb="9" eb="11">
      <t>シラネ</t>
    </rPh>
    <phoneticPr fontId="1"/>
  </si>
  <si>
    <t>コート白根506</t>
    <rPh sb="3" eb="5">
      <t>シラネ</t>
    </rPh>
    <phoneticPr fontId="1"/>
  </si>
  <si>
    <t>江木　正太郎</t>
    <rPh sb="0" eb="2">
      <t>エギ</t>
    </rPh>
    <rPh sb="3" eb="6">
      <t>ショウタロウ</t>
    </rPh>
    <phoneticPr fontId="1"/>
  </si>
  <si>
    <t>神奈川県海老名市河原口X-X-X</t>
    <rPh sb="0" eb="4">
      <t>カナガワケン</t>
    </rPh>
    <rPh sb="4" eb="8">
      <t>エビナシ</t>
    </rPh>
    <rPh sb="8" eb="11">
      <t>カワラグチ</t>
    </rPh>
    <phoneticPr fontId="1"/>
  </si>
  <si>
    <t>ビルセゾン801</t>
    <phoneticPr fontId="1"/>
  </si>
  <si>
    <t>平川　愛由</t>
    <rPh sb="0" eb="2">
      <t>ヒラカワ</t>
    </rPh>
    <rPh sb="3" eb="5">
      <t>アユ</t>
    </rPh>
    <phoneticPr fontId="1"/>
  </si>
  <si>
    <t>千葉県我孫子市泉X-X-X</t>
    <rPh sb="0" eb="3">
      <t>チバケン</t>
    </rPh>
    <rPh sb="3" eb="7">
      <t>アビコシ</t>
    </rPh>
    <rPh sb="7" eb="8">
      <t>イズミ</t>
    </rPh>
    <phoneticPr fontId="1"/>
  </si>
  <si>
    <t>トキワハイツ305</t>
    <phoneticPr fontId="1"/>
  </si>
  <si>
    <t>松岡　弘美</t>
    <rPh sb="0" eb="2">
      <t>マツオカ</t>
    </rPh>
    <rPh sb="3" eb="5">
      <t>ヒロミ</t>
    </rPh>
    <phoneticPr fontId="1"/>
  </si>
  <si>
    <t>埼玉県所沢市東狭山ヶ丘X-X</t>
    <rPh sb="0" eb="3">
      <t>サイタマケン</t>
    </rPh>
    <rPh sb="3" eb="6">
      <t>トコロザワシ</t>
    </rPh>
    <rPh sb="6" eb="7">
      <t>ヒガシ</t>
    </rPh>
    <rPh sb="7" eb="11">
      <t>サヤマガオカ</t>
    </rPh>
    <phoneticPr fontId="1"/>
  </si>
  <si>
    <t>パールパレス308</t>
    <phoneticPr fontId="1"/>
  </si>
  <si>
    <t>会員連絡先</t>
    <rPh sb="0" eb="2">
      <t>カイイン</t>
    </rPh>
    <rPh sb="2" eb="5">
      <t>レンラクサキ</t>
    </rPh>
    <phoneticPr fontId="1"/>
  </si>
  <si>
    <t>市外局番</t>
    <rPh sb="0" eb="2">
      <t>シガイ</t>
    </rPh>
    <rPh sb="2" eb="4">
      <t>キョクバン</t>
    </rPh>
    <phoneticPr fontId="1"/>
  </si>
  <si>
    <t>市内局番</t>
    <rPh sb="0" eb="2">
      <t>シナイ</t>
    </rPh>
    <rPh sb="2" eb="4">
      <t>キョクバン</t>
    </rPh>
    <phoneticPr fontId="1"/>
  </si>
  <si>
    <t>加入者番号</t>
    <rPh sb="0" eb="3">
      <t>カニュウシャ</t>
    </rPh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</si>
  <si>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</si>
  <si>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郵便番号</t>
    <rPh sb="0" eb="4">
      <t>ユウビンバンゴウ</t>
    </rPh>
    <phoneticPr fontId="1"/>
  </si>
  <si>
    <t>郵便番号置換</t>
    <rPh sb="0" eb="4">
      <t>ユウビンバンゴウ</t>
    </rPh>
    <rPh sb="4" eb="6">
      <t>オキカエ</t>
    </rPh>
    <phoneticPr fontId="1"/>
  </si>
  <si>
    <t>鍵本　考</t>
    <rPh sb="0" eb="2">
      <t>カギモト</t>
    </rPh>
    <rPh sb="3" eb="4">
      <t>コウ</t>
    </rPh>
    <phoneticPr fontId="1"/>
  </si>
  <si>
    <t>埼玉県越谷市伊原X-X-X</t>
    <rPh sb="0" eb="3">
      <t>サイタマケン</t>
    </rPh>
    <rPh sb="3" eb="6">
      <t>コシガヤシ</t>
    </rPh>
    <rPh sb="6" eb="8">
      <t>イハラ</t>
    </rPh>
    <phoneticPr fontId="1"/>
  </si>
  <si>
    <t>臼田　里美</t>
    <rPh sb="0" eb="2">
      <t>ウスダ</t>
    </rPh>
    <rPh sb="3" eb="5">
      <t>サトミ</t>
    </rPh>
    <phoneticPr fontId="1"/>
  </si>
  <si>
    <t>埼玉県上尾市愛宕X-X-X</t>
    <rPh sb="0" eb="3">
      <t>サイタマケン</t>
    </rPh>
    <rPh sb="3" eb="6">
      <t>アゲオシ</t>
    </rPh>
    <rPh sb="6" eb="8">
      <t>アタゴ</t>
    </rPh>
    <phoneticPr fontId="1"/>
  </si>
  <si>
    <t>熊本　真理子</t>
    <rPh sb="0" eb="2">
      <t>クマモト</t>
    </rPh>
    <rPh sb="3" eb="6">
      <t>マリコ</t>
    </rPh>
    <phoneticPr fontId="1"/>
  </si>
  <si>
    <t>埼玉県上尾市南X-X-X</t>
    <rPh sb="0" eb="3">
      <t>サイタマケン</t>
    </rPh>
    <rPh sb="3" eb="6">
      <t>アゲオシ</t>
    </rPh>
    <rPh sb="6" eb="7">
      <t>ミナミ</t>
    </rPh>
    <phoneticPr fontId="1"/>
  </si>
  <si>
    <t>榎木　誠一</t>
    <rPh sb="0" eb="2">
      <t>エノキ</t>
    </rPh>
    <rPh sb="3" eb="5">
      <t>セイイチ</t>
    </rPh>
    <phoneticPr fontId="1"/>
  </si>
  <si>
    <t>埼玉県川越市青柳X-X-X</t>
    <rPh sb="0" eb="3">
      <t>サイタマケン</t>
    </rPh>
    <rPh sb="3" eb="6">
      <t>カワゴエシ</t>
    </rPh>
    <rPh sb="6" eb="8">
      <t>アオヤギ</t>
    </rPh>
    <phoneticPr fontId="1"/>
  </si>
  <si>
    <t>浅田　惣一</t>
    <rPh sb="0" eb="2">
      <t>アサダ</t>
    </rPh>
    <rPh sb="3" eb="5">
      <t>ソウイチ</t>
    </rPh>
    <phoneticPr fontId="1"/>
  </si>
  <si>
    <t>埼玉県入間市上小谷田X-X-X</t>
    <rPh sb="0" eb="3">
      <t>サイタマケン</t>
    </rPh>
    <rPh sb="3" eb="6">
      <t>イルマシ</t>
    </rPh>
    <rPh sb="6" eb="7">
      <t>ウエ</t>
    </rPh>
    <rPh sb="7" eb="10">
      <t>コヤダ</t>
    </rPh>
    <phoneticPr fontId="1"/>
  </si>
  <si>
    <t>大町　悠一</t>
    <rPh sb="0" eb="2">
      <t>オオマチ</t>
    </rPh>
    <rPh sb="3" eb="5">
      <t>ユウイチ</t>
    </rPh>
    <phoneticPr fontId="1"/>
  </si>
  <si>
    <t>埼玉県入間市扇台X-X-X</t>
    <rPh sb="0" eb="3">
      <t>サイタマケン</t>
    </rPh>
    <rPh sb="3" eb="6">
      <t>イルマシ</t>
    </rPh>
    <rPh sb="6" eb="7">
      <t>オオギ</t>
    </rPh>
    <rPh sb="7" eb="8">
      <t>ダイ</t>
    </rPh>
    <phoneticPr fontId="1"/>
  </si>
  <si>
    <t>磯部　竜太</t>
    <rPh sb="0" eb="2">
      <t>イソベ</t>
    </rPh>
    <rPh sb="3" eb="5">
      <t>リュウタ</t>
    </rPh>
    <phoneticPr fontId="1"/>
  </si>
  <si>
    <t>神奈川県横浜市旭区今宿X-X-X</t>
    <rPh sb="0" eb="4">
      <t>カナガワケン</t>
    </rPh>
    <rPh sb="4" eb="7">
      <t>ヨコハマシ</t>
    </rPh>
    <rPh sb="7" eb="9">
      <t>アサヒク</t>
    </rPh>
    <rPh sb="9" eb="10">
      <t>コン</t>
    </rPh>
    <rPh sb="10" eb="11">
      <t>ジュク</t>
    </rPh>
    <phoneticPr fontId="1"/>
  </si>
  <si>
    <t>相田　元</t>
    <rPh sb="0" eb="2">
      <t>アイダ</t>
    </rPh>
    <rPh sb="3" eb="4">
      <t>ハジメ</t>
    </rPh>
    <phoneticPr fontId="1"/>
  </si>
  <si>
    <t>神奈川県横浜市港北区大曽根台X-X-X</t>
    <rPh sb="0" eb="4">
      <t>カナガワケン</t>
    </rPh>
    <rPh sb="4" eb="7">
      <t>ヨコハマシ</t>
    </rPh>
    <rPh sb="7" eb="10">
      <t>コウホクク</t>
    </rPh>
    <rPh sb="10" eb="14">
      <t>オオソネダイ</t>
    </rPh>
    <phoneticPr fontId="1"/>
  </si>
  <si>
    <t>岡部　剛</t>
    <rPh sb="0" eb="2">
      <t>オカベ</t>
    </rPh>
    <rPh sb="3" eb="4">
      <t>ツヨシ</t>
    </rPh>
    <phoneticPr fontId="1"/>
  </si>
  <si>
    <t>神奈川県横浜市港北区箕輪町X-X-X</t>
    <rPh sb="0" eb="4">
      <t>カナガワケン</t>
    </rPh>
    <rPh sb="4" eb="7">
      <t>ヨコハマシ</t>
    </rPh>
    <rPh sb="7" eb="10">
      <t>コウホクク</t>
    </rPh>
    <rPh sb="10" eb="12">
      <t>ミノワ</t>
    </rPh>
    <rPh sb="12" eb="13">
      <t>チョウ</t>
    </rPh>
    <phoneticPr fontId="1"/>
  </si>
  <si>
    <t>上原　拓哉</t>
    <rPh sb="0" eb="2">
      <t>ウエハラ</t>
    </rPh>
    <rPh sb="3" eb="5">
      <t>タクヤ</t>
    </rPh>
    <phoneticPr fontId="1"/>
  </si>
  <si>
    <t>神奈川県海老名市今里X-X-X</t>
    <rPh sb="0" eb="4">
      <t>カナガワケン</t>
    </rPh>
    <rPh sb="4" eb="8">
      <t>エビナシ</t>
    </rPh>
    <rPh sb="8" eb="10">
      <t>イマザト</t>
    </rPh>
    <phoneticPr fontId="1"/>
  </si>
  <si>
    <t>岡田　幸雄</t>
    <rPh sb="0" eb="2">
      <t>オカダ</t>
    </rPh>
    <rPh sb="3" eb="5">
      <t>ユキオ</t>
    </rPh>
    <phoneticPr fontId="1"/>
  </si>
  <si>
    <t>神奈川県海老名市柏ヶ谷X-X-X</t>
    <rPh sb="0" eb="4">
      <t>カナガワケン</t>
    </rPh>
    <rPh sb="4" eb="8">
      <t>エビナシ</t>
    </rPh>
    <rPh sb="8" eb="9">
      <t>カシワ</t>
    </rPh>
    <rPh sb="10" eb="11">
      <t>ダニ</t>
    </rPh>
    <phoneticPr fontId="1"/>
  </si>
  <si>
    <t>真下　希</t>
    <rPh sb="0" eb="2">
      <t>マシタ</t>
    </rPh>
    <rPh sb="3" eb="4">
      <t>ノゾミ</t>
    </rPh>
    <phoneticPr fontId="1"/>
  </si>
  <si>
    <t>千葉県浦安市高洲X-X-X</t>
    <rPh sb="0" eb="3">
      <t>チバケン</t>
    </rPh>
    <rPh sb="3" eb="6">
      <t>ウラヤスシ</t>
    </rPh>
    <rPh sb="6" eb="8">
      <t>タカス</t>
    </rPh>
    <phoneticPr fontId="1"/>
  </si>
  <si>
    <t>羽鳥　清二</t>
    <rPh sb="0" eb="2">
      <t>ハトリ</t>
    </rPh>
    <rPh sb="3" eb="5">
      <t>セイジ</t>
    </rPh>
    <phoneticPr fontId="1"/>
  </si>
  <si>
    <t>千葉県浦安市今川X-X-X</t>
    <rPh sb="0" eb="3">
      <t>チバケン</t>
    </rPh>
    <rPh sb="3" eb="6">
      <t>ウラヤスシ</t>
    </rPh>
    <rPh sb="6" eb="8">
      <t>イマガワ</t>
    </rPh>
    <phoneticPr fontId="1"/>
  </si>
  <si>
    <t>浜田　美佐子</t>
    <rPh sb="0" eb="2">
      <t>ハマダ</t>
    </rPh>
    <rPh sb="3" eb="6">
      <t>ミサコ</t>
    </rPh>
    <phoneticPr fontId="1"/>
  </si>
  <si>
    <t>千葉県我孫子市青山X-X-X</t>
    <rPh sb="0" eb="3">
      <t>チバケン</t>
    </rPh>
    <rPh sb="3" eb="7">
      <t>アビコシ</t>
    </rPh>
    <rPh sb="7" eb="9">
      <t>アオヤマ</t>
    </rPh>
    <phoneticPr fontId="1"/>
  </si>
  <si>
    <t>氏名</t>
    <rPh sb="0" eb="1">
      <t>シ</t>
    </rPh>
    <rPh sb="1" eb="2">
      <t>メイ</t>
    </rPh>
    <phoneticPr fontId="1"/>
  </si>
  <si>
    <t>社員番号</t>
    <rPh sb="0" eb="2">
      <t>シャイン</t>
    </rPh>
    <rPh sb="2" eb="4">
      <t>バンゴウ</t>
    </rPh>
    <phoneticPr fontId="1"/>
  </si>
  <si>
    <t>総務部総務課</t>
    <rPh sb="0" eb="2">
      <t>ソウム</t>
    </rPh>
    <rPh sb="2" eb="3">
      <t>ブ</t>
    </rPh>
    <rPh sb="3" eb="6">
      <t>ソウムカ</t>
    </rPh>
    <phoneticPr fontId="1"/>
  </si>
  <si>
    <t>早川　孝明</t>
    <rPh sb="0" eb="2">
      <t>ハヤカワ</t>
    </rPh>
    <rPh sb="3" eb="5">
      <t>タカアキ</t>
    </rPh>
    <phoneticPr fontId="1"/>
  </si>
  <si>
    <t>総務部人事課</t>
    <rPh sb="0" eb="2">
      <t>ソウム</t>
    </rPh>
    <rPh sb="2" eb="3">
      <t>ブ</t>
    </rPh>
    <rPh sb="3" eb="5">
      <t>ジンジ</t>
    </rPh>
    <rPh sb="5" eb="6">
      <t>カ</t>
    </rPh>
    <phoneticPr fontId="1"/>
  </si>
  <si>
    <t>笹岡　達郎</t>
    <rPh sb="0" eb="2">
      <t>ササオカ</t>
    </rPh>
    <rPh sb="3" eb="5">
      <t>タツロウ</t>
    </rPh>
    <phoneticPr fontId="1"/>
  </si>
  <si>
    <t>橋本　雅</t>
    <rPh sb="0" eb="2">
      <t>ハシモト</t>
    </rPh>
    <rPh sb="3" eb="4">
      <t>ミヤビ</t>
    </rPh>
    <phoneticPr fontId="1"/>
  </si>
  <si>
    <t>総務部経理課</t>
    <rPh sb="0" eb="2">
      <t>ソウム</t>
    </rPh>
    <rPh sb="2" eb="3">
      <t>ブ</t>
    </rPh>
    <rPh sb="3" eb="6">
      <t>ケイリカ</t>
    </rPh>
    <phoneticPr fontId="1"/>
  </si>
  <si>
    <t>坂本　雅人</t>
    <rPh sb="0" eb="2">
      <t>サカモト</t>
    </rPh>
    <rPh sb="3" eb="5">
      <t>マサト</t>
    </rPh>
    <phoneticPr fontId="1"/>
  </si>
  <si>
    <t>根本　幸恵</t>
    <rPh sb="0" eb="2">
      <t>ネモト</t>
    </rPh>
    <rPh sb="3" eb="5">
      <t>ユキエ</t>
    </rPh>
    <phoneticPr fontId="1"/>
  </si>
  <si>
    <t>第1営業部公共グループ</t>
    <rPh sb="0" eb="1">
      <t>ダイ</t>
    </rPh>
    <rPh sb="2" eb="4">
      <t>エイギョウ</t>
    </rPh>
    <rPh sb="4" eb="5">
      <t>ブ</t>
    </rPh>
    <rPh sb="5" eb="7">
      <t>コウキョウ</t>
    </rPh>
    <phoneticPr fontId="1"/>
  </si>
  <si>
    <t>高木　哲平</t>
    <rPh sb="0" eb="2">
      <t>タカギ</t>
    </rPh>
    <rPh sb="3" eb="5">
      <t>テッペイ</t>
    </rPh>
    <phoneticPr fontId="1"/>
  </si>
  <si>
    <t>第1営業部文教グループ</t>
    <rPh sb="0" eb="1">
      <t>ダイ</t>
    </rPh>
    <rPh sb="2" eb="4">
      <t>エイギョウ</t>
    </rPh>
    <rPh sb="4" eb="5">
      <t>ブ</t>
    </rPh>
    <rPh sb="5" eb="7">
      <t>ブンキョウ</t>
    </rPh>
    <phoneticPr fontId="1"/>
  </si>
  <si>
    <t>金子　佳美</t>
    <rPh sb="0" eb="2">
      <t>カネコ</t>
    </rPh>
    <rPh sb="3" eb="5">
      <t>ヨシミ</t>
    </rPh>
    <phoneticPr fontId="1"/>
  </si>
  <si>
    <t>第2営業部製造グループ</t>
    <rPh sb="0" eb="1">
      <t>ダイ</t>
    </rPh>
    <rPh sb="2" eb="4">
      <t>エイギョウ</t>
    </rPh>
    <rPh sb="4" eb="5">
      <t>ブ</t>
    </rPh>
    <rPh sb="5" eb="7">
      <t>セイゾウ</t>
    </rPh>
    <phoneticPr fontId="1"/>
  </si>
  <si>
    <t>塚本　礼</t>
    <rPh sb="0" eb="2">
      <t>ツカモト</t>
    </rPh>
    <rPh sb="3" eb="4">
      <t>レイ</t>
    </rPh>
    <phoneticPr fontId="1"/>
  </si>
  <si>
    <t>第2営業部金融グループ</t>
    <rPh sb="0" eb="1">
      <t>ダイ</t>
    </rPh>
    <rPh sb="2" eb="4">
      <t>エイギョウ</t>
    </rPh>
    <rPh sb="4" eb="5">
      <t>ブ</t>
    </rPh>
    <rPh sb="5" eb="7">
      <t>キンユウ</t>
    </rPh>
    <phoneticPr fontId="1"/>
  </si>
  <si>
    <t>飯塚　誠二</t>
    <rPh sb="0" eb="2">
      <t>イイヅカ</t>
    </rPh>
    <rPh sb="3" eb="5">
      <t>セイジ</t>
    </rPh>
    <phoneticPr fontId="1"/>
  </si>
  <si>
    <t>所属</t>
    <rPh sb="0" eb="2">
      <t>ショゾク</t>
    </rPh>
    <phoneticPr fontId="1"/>
  </si>
  <si>
    <t>部</t>
    <rPh sb="0" eb="1">
      <t>ブ</t>
    </rPh>
    <phoneticPr fontId="1"/>
  </si>
  <si>
    <t>課・グループ</t>
    <rPh sb="0" eb="1">
      <t>カ</t>
    </rPh>
    <phoneticPr fontId="1"/>
  </si>
  <si>
    <t>社員リスト</t>
    <rPh sb="0" eb="2">
      <t>シャイン</t>
    </rPh>
    <phoneticPr fontId="1"/>
  </si>
  <si>
    <t>顧客リスト</t>
    <rPh sb="0" eb="2">
      <t>コキャク</t>
    </rPh>
    <phoneticPr fontId="1"/>
  </si>
  <si>
    <t>No.</t>
    <phoneticPr fontId="1"/>
  </si>
  <si>
    <t>ﾌﾘｶﾞﾅ（半角）</t>
    <rPh sb="6" eb="8">
      <t>ハンカク</t>
    </rPh>
    <phoneticPr fontId="1"/>
  </si>
  <si>
    <t>職業</t>
    <rPh sb="0" eb="2">
      <t>ショクギョウ</t>
    </rPh>
    <phoneticPr fontId="1"/>
  </si>
  <si>
    <t>古谷　俊夫</t>
    <rPh sb="0" eb="2">
      <t>フルヤ</t>
    </rPh>
    <rPh sb="3" eb="5">
      <t>トシオ</t>
    </rPh>
    <phoneticPr fontId="1"/>
  </si>
  <si>
    <t>渋谷区</t>
    <rPh sb="0" eb="2">
      <t>シブヤ</t>
    </rPh>
    <rPh sb="2" eb="3">
      <t>ク</t>
    </rPh>
    <phoneticPr fontId="1"/>
  </si>
  <si>
    <t>千駄ヶ谷1-2-X</t>
    <rPh sb="0" eb="4">
      <t>センダガヤ</t>
    </rPh>
    <phoneticPr fontId="1"/>
  </si>
  <si>
    <t>学生</t>
    <rPh sb="0" eb="2">
      <t>ガクセイ</t>
    </rPh>
    <phoneticPr fontId="1"/>
  </si>
  <si>
    <t>奥田　美和</t>
    <rPh sb="0" eb="2">
      <t>オクダ</t>
    </rPh>
    <rPh sb="3" eb="5">
      <t>ミワ</t>
    </rPh>
    <phoneticPr fontId="1"/>
  </si>
  <si>
    <t>大田区</t>
    <rPh sb="0" eb="3">
      <t>オオタク</t>
    </rPh>
    <phoneticPr fontId="1"/>
  </si>
  <si>
    <t>大森南5-6-X</t>
    <rPh sb="0" eb="2">
      <t>オオモリ</t>
    </rPh>
    <rPh sb="2" eb="3">
      <t>ミナミ</t>
    </rPh>
    <phoneticPr fontId="1"/>
  </si>
  <si>
    <t>会社員</t>
    <rPh sb="0" eb="3">
      <t>カイシャイン</t>
    </rPh>
    <phoneticPr fontId="1"/>
  </si>
  <si>
    <t>栗原　里美</t>
    <rPh sb="0" eb="2">
      <t>クリハラ</t>
    </rPh>
    <rPh sb="3" eb="5">
      <t>サトミ</t>
    </rPh>
    <phoneticPr fontId="1"/>
  </si>
  <si>
    <t>杉並区</t>
    <rPh sb="0" eb="3">
      <t>スギナミク</t>
    </rPh>
    <phoneticPr fontId="1"/>
  </si>
  <si>
    <t>荻窪5-4-X</t>
    <rPh sb="0" eb="2">
      <t>オギクボ</t>
    </rPh>
    <phoneticPr fontId="1"/>
  </si>
  <si>
    <t>木田　京子</t>
    <rPh sb="0" eb="2">
      <t>キダ</t>
    </rPh>
    <rPh sb="3" eb="5">
      <t>キョウコ</t>
    </rPh>
    <phoneticPr fontId="1"/>
  </si>
  <si>
    <t>中野区</t>
    <rPh sb="0" eb="3">
      <t>ナカノク</t>
    </rPh>
    <phoneticPr fontId="1"/>
  </si>
  <si>
    <t>弥生町3-4-X</t>
    <rPh sb="0" eb="3">
      <t>ヤヨイチョウ</t>
    </rPh>
    <phoneticPr fontId="1"/>
  </si>
  <si>
    <t>主婦</t>
    <rPh sb="0" eb="2">
      <t>シュフ</t>
    </rPh>
    <phoneticPr fontId="1"/>
  </si>
  <si>
    <t>相田　陽子</t>
    <rPh sb="0" eb="2">
      <t>アイダ</t>
    </rPh>
    <rPh sb="3" eb="5">
      <t>ヨウコ</t>
    </rPh>
    <phoneticPr fontId="1"/>
  </si>
  <si>
    <t>中野7-8-X</t>
    <rPh sb="0" eb="2">
      <t>ナカノ</t>
    </rPh>
    <phoneticPr fontId="1"/>
  </si>
  <si>
    <t>自営業</t>
    <rPh sb="0" eb="3">
      <t>ジエイギョウ</t>
    </rPh>
    <phoneticPr fontId="1"/>
  </si>
  <si>
    <t>佐藤　由美</t>
    <rPh sb="0" eb="2">
      <t>サトウ</t>
    </rPh>
    <rPh sb="3" eb="5">
      <t>ユミ</t>
    </rPh>
    <phoneticPr fontId="1"/>
  </si>
  <si>
    <t>阿佐ヶ谷北1-3-X</t>
    <rPh sb="0" eb="5">
      <t>アサガヤキタ</t>
    </rPh>
    <phoneticPr fontId="1"/>
  </si>
  <si>
    <t>田中　千春</t>
    <rPh sb="0" eb="2">
      <t>タナカ</t>
    </rPh>
    <rPh sb="3" eb="5">
      <t>チハル</t>
    </rPh>
    <phoneticPr fontId="1"/>
  </si>
  <si>
    <t>渋谷区</t>
    <rPh sb="0" eb="3">
      <t>シブヤク</t>
    </rPh>
    <phoneticPr fontId="1"/>
  </si>
  <si>
    <t>恵比寿4-4-X</t>
    <rPh sb="0" eb="3">
      <t>エビス</t>
    </rPh>
    <phoneticPr fontId="1"/>
  </si>
  <si>
    <t>大下　澄子</t>
    <rPh sb="0" eb="2">
      <t>オオシタ</t>
    </rPh>
    <rPh sb="3" eb="5">
      <t>スミコ</t>
    </rPh>
    <phoneticPr fontId="1"/>
  </si>
  <si>
    <t>東中野5-7-X</t>
    <rPh sb="0" eb="3">
      <t>ヒガシナカノ</t>
    </rPh>
    <phoneticPr fontId="1"/>
  </si>
  <si>
    <t>栗田　恵子</t>
    <rPh sb="0" eb="2">
      <t>クリタ</t>
    </rPh>
    <rPh sb="3" eb="5">
      <t>ケイコ</t>
    </rPh>
    <phoneticPr fontId="1"/>
  </si>
  <si>
    <t>久我山3-2-X</t>
    <rPh sb="0" eb="3">
      <t>クガヤマ</t>
    </rPh>
    <phoneticPr fontId="1"/>
  </si>
  <si>
    <t>石井　研一</t>
    <rPh sb="0" eb="2">
      <t>イシイ</t>
    </rPh>
    <rPh sb="3" eb="5">
      <t>ケンイチ</t>
    </rPh>
    <phoneticPr fontId="1"/>
  </si>
  <si>
    <t>笹塚3-5-X</t>
    <rPh sb="0" eb="2">
      <t>ササヅカ</t>
    </rPh>
    <phoneticPr fontId="1"/>
  </si>
  <si>
    <t>佐伯　久美</t>
    <rPh sb="0" eb="2">
      <t>サエキ</t>
    </rPh>
    <rPh sb="3" eb="5">
      <t>クミ</t>
    </rPh>
    <phoneticPr fontId="1"/>
  </si>
  <si>
    <t>神南1-2-X</t>
    <rPh sb="0" eb="2">
      <t>ジンナン</t>
    </rPh>
    <phoneticPr fontId="1"/>
  </si>
  <si>
    <t>営業部員一覧</t>
    <rPh sb="0" eb="2">
      <t>エイギョウ</t>
    </rPh>
    <rPh sb="2" eb="4">
      <t>ブイン</t>
    </rPh>
    <rPh sb="4" eb="6">
      <t>イチラン</t>
    </rPh>
    <phoneticPr fontId="1"/>
  </si>
  <si>
    <t>ローマ字</t>
    <rPh sb="3" eb="4">
      <t>ジ</t>
    </rPh>
    <phoneticPr fontId="1"/>
  </si>
  <si>
    <t>名刺用英字名</t>
    <rPh sb="0" eb="2">
      <t>メイシ</t>
    </rPh>
    <rPh sb="2" eb="3">
      <t>ヨウ</t>
    </rPh>
    <rPh sb="3" eb="5">
      <t>エイジ</t>
    </rPh>
    <rPh sb="5" eb="6">
      <t>メイ</t>
    </rPh>
    <phoneticPr fontId="1"/>
  </si>
  <si>
    <t>第1営業部</t>
    <rPh sb="0" eb="1">
      <t>ダイ</t>
    </rPh>
    <rPh sb="2" eb="4">
      <t>エイギョウ</t>
    </rPh>
    <rPh sb="4" eb="5">
      <t>ブ</t>
    </rPh>
    <phoneticPr fontId="1"/>
  </si>
  <si>
    <t>大月　健一郎</t>
    <rPh sb="0" eb="2">
      <t>オオツキ</t>
    </rPh>
    <rPh sb="3" eb="6">
      <t>ケンイチロウ</t>
    </rPh>
    <phoneticPr fontId="1"/>
  </si>
  <si>
    <t>ootsuki　kenichiro</t>
    <phoneticPr fontId="1"/>
  </si>
  <si>
    <t>山本　喜一</t>
    <rPh sb="0" eb="2">
      <t>ヤマモト</t>
    </rPh>
    <rPh sb="3" eb="5">
      <t>キイチ</t>
    </rPh>
    <phoneticPr fontId="1"/>
  </si>
  <si>
    <t>yamamoto　kiichi</t>
    <phoneticPr fontId="1"/>
  </si>
  <si>
    <t>畑田　加奈子</t>
    <rPh sb="0" eb="2">
      <t>ハタダ</t>
    </rPh>
    <rPh sb="3" eb="6">
      <t>カナコ</t>
    </rPh>
    <phoneticPr fontId="1"/>
  </si>
  <si>
    <t>hatada kanako</t>
    <phoneticPr fontId="1"/>
  </si>
  <si>
    <t>野村　桜</t>
    <rPh sb="0" eb="2">
      <t>ノムラ</t>
    </rPh>
    <rPh sb="3" eb="4">
      <t>サクラ</t>
    </rPh>
    <phoneticPr fontId="1"/>
  </si>
  <si>
    <t>nomura sakura</t>
    <phoneticPr fontId="1"/>
  </si>
  <si>
    <t>杉山　真一</t>
    <rPh sb="0" eb="2">
      <t>スギヤマ</t>
    </rPh>
    <rPh sb="3" eb="5">
      <t>シンイチ</t>
    </rPh>
    <phoneticPr fontId="1"/>
  </si>
  <si>
    <t>sugiyama sinichi</t>
    <phoneticPr fontId="1"/>
  </si>
  <si>
    <t>第2営業部</t>
    <rPh sb="0" eb="1">
      <t>ダイ</t>
    </rPh>
    <rPh sb="2" eb="4">
      <t>エイギョウ</t>
    </rPh>
    <rPh sb="4" eb="5">
      <t>ブ</t>
    </rPh>
    <phoneticPr fontId="1"/>
  </si>
  <si>
    <t>葉山　南</t>
    <rPh sb="0" eb="2">
      <t>ハヤマ</t>
    </rPh>
    <rPh sb="3" eb="4">
      <t>ミナミ</t>
    </rPh>
    <phoneticPr fontId="1"/>
  </si>
  <si>
    <t>hayama minami</t>
    <phoneticPr fontId="1"/>
  </si>
  <si>
    <t>立川　洋平</t>
    <rPh sb="0" eb="2">
      <t>タチカワ</t>
    </rPh>
    <rPh sb="3" eb="5">
      <t>ヨウヘイ</t>
    </rPh>
    <phoneticPr fontId="1"/>
  </si>
  <si>
    <t>tachikawa youhei</t>
    <phoneticPr fontId="1"/>
  </si>
  <si>
    <t>大野　恭子</t>
    <rPh sb="0" eb="2">
      <t>オオノ</t>
    </rPh>
    <rPh sb="3" eb="5">
      <t>キョウコ</t>
    </rPh>
    <phoneticPr fontId="1"/>
  </si>
  <si>
    <t>oono kyoko</t>
    <phoneticPr fontId="1"/>
  </si>
  <si>
    <t>佐々木　律子</t>
    <rPh sb="0" eb="3">
      <t>ササキ</t>
    </rPh>
    <rPh sb="4" eb="6">
      <t>リツコ</t>
    </rPh>
    <phoneticPr fontId="1"/>
  </si>
  <si>
    <t>sasaki ritsuko</t>
    <phoneticPr fontId="1"/>
  </si>
  <si>
    <t>営業スキルアップセミナー受講者リスト</t>
    <rPh sb="0" eb="2">
      <t>エイギョウ</t>
    </rPh>
    <rPh sb="12" eb="15">
      <t>ジュコウシャ</t>
    </rPh>
    <phoneticPr fontId="1"/>
  </si>
  <si>
    <t>内線</t>
    <rPh sb="0" eb="2">
      <t>ナイセン</t>
    </rPh>
    <phoneticPr fontId="1"/>
  </si>
  <si>
    <t>第1回出欠</t>
    <rPh sb="0" eb="1">
      <t>ダイ</t>
    </rPh>
    <rPh sb="2" eb="3">
      <t>カイ</t>
    </rPh>
    <rPh sb="3" eb="5">
      <t>シュッケツ</t>
    </rPh>
    <phoneticPr fontId="1"/>
  </si>
  <si>
    <t>第2回出欠</t>
    <rPh sb="0" eb="1">
      <t>ダイ</t>
    </rPh>
    <rPh sb="2" eb="3">
      <t>カイ</t>
    </rPh>
    <rPh sb="3" eb="5">
      <t>シュッケツ</t>
    </rPh>
    <phoneticPr fontId="1"/>
  </si>
  <si>
    <t>備考</t>
    <rPh sb="0" eb="2">
      <t>ビコウ</t>
    </rPh>
    <phoneticPr fontId="1"/>
  </si>
  <si>
    <t>出席</t>
    <rPh sb="0" eb="2">
      <t>シュッセキ</t>
    </rPh>
    <phoneticPr fontId="1"/>
  </si>
  <si>
    <t>欠席</t>
    <rPh sb="0" eb="2">
      <t>ケッセキ</t>
    </rPh>
    <phoneticPr fontId="1"/>
  </si>
  <si>
    <t>2020年</t>
    <rPh sb="4" eb="5">
      <t>ネン</t>
    </rPh>
    <phoneticPr fontId="1"/>
  </si>
  <si>
    <t>担当者変更</t>
    <rPh sb="0" eb="3">
      <t>タントウシャ</t>
    </rPh>
    <rPh sb="3" eb="5">
      <t>ヘンコウ</t>
    </rPh>
    <phoneticPr fontId="1"/>
  </si>
  <si>
    <t>福井→矢野</t>
    <rPh sb="0" eb="2">
      <t>フクイ</t>
    </rPh>
    <rPh sb="3" eb="5">
      <t>ヤノ</t>
    </rPh>
    <phoneticPr fontId="1"/>
  </si>
  <si>
    <t>顧客名</t>
    <rPh sb="0" eb="2">
      <t>コキャク</t>
    </rPh>
    <rPh sb="2" eb="3">
      <t>メイ</t>
    </rPh>
    <phoneticPr fontId="1"/>
  </si>
  <si>
    <t>顧客担当者名</t>
    <rPh sb="0" eb="2">
      <t>コキャク</t>
    </rPh>
    <rPh sb="2" eb="5">
      <t>タントウシャ</t>
    </rPh>
    <rPh sb="5" eb="6">
      <t>メイ</t>
    </rPh>
    <phoneticPr fontId="1"/>
  </si>
  <si>
    <t>旧担当者</t>
    <rPh sb="0" eb="1">
      <t>キュウ</t>
    </rPh>
    <rPh sb="1" eb="4">
      <t>タントウシャ</t>
    </rPh>
    <phoneticPr fontId="1"/>
  </si>
  <si>
    <t>新担当者</t>
    <rPh sb="0" eb="1">
      <t>シン</t>
    </rPh>
    <rPh sb="1" eb="4">
      <t>タントウシャ</t>
    </rPh>
    <phoneticPr fontId="1"/>
  </si>
  <si>
    <t>青木家電</t>
    <rPh sb="0" eb="2">
      <t>アオキ</t>
    </rPh>
    <rPh sb="2" eb="4">
      <t>カデン</t>
    </rPh>
    <phoneticPr fontId="1"/>
  </si>
  <si>
    <t>田中　聡</t>
    <rPh sb="0" eb="2">
      <t>タナカ</t>
    </rPh>
    <rPh sb="3" eb="4">
      <t>サトシ</t>
    </rPh>
    <phoneticPr fontId="1"/>
  </si>
  <si>
    <t>03-3255-XXXX</t>
    <phoneticPr fontId="1"/>
  </si>
  <si>
    <t>田村</t>
    <rPh sb="0" eb="2">
      <t>タムラ</t>
    </rPh>
    <phoneticPr fontId="1"/>
  </si>
  <si>
    <t>松野システム</t>
    <rPh sb="0" eb="2">
      <t>マツノ</t>
    </rPh>
    <phoneticPr fontId="1"/>
  </si>
  <si>
    <t>角田　理恵</t>
    <rPh sb="0" eb="2">
      <t>スミダ</t>
    </rPh>
    <rPh sb="3" eb="5">
      <t>リエ</t>
    </rPh>
    <phoneticPr fontId="1"/>
  </si>
  <si>
    <t>03-5401-XXXX</t>
    <phoneticPr fontId="1"/>
  </si>
  <si>
    <t>山田</t>
    <rPh sb="0" eb="2">
      <t>ヤマダ</t>
    </rPh>
    <phoneticPr fontId="1"/>
  </si>
  <si>
    <t>タカイ企画</t>
    <rPh sb="3" eb="5">
      <t>キカク</t>
    </rPh>
    <phoneticPr fontId="1"/>
  </si>
  <si>
    <t>坂野　陽子</t>
    <rPh sb="0" eb="2">
      <t>サカノ</t>
    </rPh>
    <rPh sb="3" eb="5">
      <t>ヨウコ</t>
    </rPh>
    <phoneticPr fontId="1"/>
  </si>
  <si>
    <t>045-213-XXXX</t>
    <phoneticPr fontId="1"/>
  </si>
  <si>
    <t>沖田</t>
    <rPh sb="0" eb="2">
      <t>オキタ</t>
    </rPh>
    <phoneticPr fontId="1"/>
  </si>
  <si>
    <t>根本機械</t>
    <rPh sb="0" eb="2">
      <t>ネモト</t>
    </rPh>
    <rPh sb="2" eb="4">
      <t>キカイ</t>
    </rPh>
    <phoneticPr fontId="1"/>
  </si>
  <si>
    <t>辻本　哲平</t>
    <rPh sb="0" eb="2">
      <t>ツジモト</t>
    </rPh>
    <rPh sb="3" eb="5">
      <t>テッペイ</t>
    </rPh>
    <phoneticPr fontId="1"/>
  </si>
  <si>
    <t>045-355-XXXX</t>
    <phoneticPr fontId="1"/>
  </si>
  <si>
    <t>福井</t>
    <rPh sb="0" eb="2">
      <t>フクイ</t>
    </rPh>
    <phoneticPr fontId="1"/>
  </si>
  <si>
    <t>境屋特選館</t>
    <rPh sb="0" eb="1">
      <t>サカイ</t>
    </rPh>
    <rPh sb="1" eb="2">
      <t>ヤ</t>
    </rPh>
    <rPh sb="2" eb="4">
      <t>トクセン</t>
    </rPh>
    <rPh sb="4" eb="5">
      <t>カン</t>
    </rPh>
    <phoneticPr fontId="1"/>
  </si>
  <si>
    <t>羽田　芳郎</t>
    <rPh sb="0" eb="2">
      <t>ハネダ</t>
    </rPh>
    <rPh sb="3" eb="5">
      <t>ヨシロウ</t>
    </rPh>
    <phoneticPr fontId="1"/>
  </si>
  <si>
    <t>046-861-XXXX</t>
    <phoneticPr fontId="1"/>
  </si>
  <si>
    <t>夕日食品</t>
    <rPh sb="0" eb="2">
      <t>ユウヒ</t>
    </rPh>
    <rPh sb="2" eb="4">
      <t>ショクヒン</t>
    </rPh>
    <phoneticPr fontId="1"/>
  </si>
  <si>
    <t>横山　まり</t>
    <rPh sb="0" eb="2">
      <t>ヨコヤマ</t>
    </rPh>
    <phoneticPr fontId="1"/>
  </si>
  <si>
    <t>03-5487-XXXX</t>
    <phoneticPr fontId="1"/>
  </si>
  <si>
    <t>尾林貿易</t>
    <rPh sb="0" eb="1">
      <t>オ</t>
    </rPh>
    <rPh sb="1" eb="2">
      <t>ハヤシ</t>
    </rPh>
    <rPh sb="2" eb="4">
      <t>ボウエキ</t>
    </rPh>
    <phoneticPr fontId="1"/>
  </si>
  <si>
    <t>宍戸　美智子</t>
    <rPh sb="0" eb="2">
      <t>シシド</t>
    </rPh>
    <rPh sb="3" eb="6">
      <t>ミチコ</t>
    </rPh>
    <phoneticPr fontId="1"/>
  </si>
  <si>
    <t>045-443-XXXX</t>
    <phoneticPr fontId="1"/>
  </si>
  <si>
    <t>荒木</t>
    <rPh sb="0" eb="2">
      <t>アラキ</t>
    </rPh>
    <phoneticPr fontId="1"/>
  </si>
  <si>
    <t>赤丸福百貨店</t>
    <rPh sb="0" eb="1">
      <t>アカ</t>
    </rPh>
    <rPh sb="1" eb="3">
      <t>マルフク</t>
    </rPh>
    <rPh sb="3" eb="6">
      <t>ヒャッカテン</t>
    </rPh>
    <phoneticPr fontId="1"/>
  </si>
  <si>
    <t>長谷川　誠</t>
    <rPh sb="0" eb="3">
      <t>ハセガワ</t>
    </rPh>
    <rPh sb="4" eb="5">
      <t>マコト</t>
    </rPh>
    <phoneticPr fontId="1"/>
  </si>
  <si>
    <t>03-3554-XXXX</t>
    <phoneticPr fontId="1"/>
  </si>
  <si>
    <t>6月開催セミナー</t>
    <rPh sb="1" eb="2">
      <t>ガツ</t>
    </rPh>
    <rPh sb="2" eb="4">
      <t>カイサイ</t>
    </rPh>
    <phoneticPr fontId="1"/>
  </si>
  <si>
    <t>教室名</t>
    <rPh sb="0" eb="2">
      <t>キョウシツ</t>
    </rPh>
    <rPh sb="2" eb="3">
      <t>メイ</t>
    </rPh>
    <phoneticPr fontId="1"/>
  </si>
  <si>
    <t>開催日</t>
    <rPh sb="0" eb="3">
      <t>カイサイビ</t>
    </rPh>
    <phoneticPr fontId="1"/>
  </si>
  <si>
    <t>セミナー名</t>
    <rPh sb="4" eb="5">
      <t>メイ</t>
    </rPh>
    <phoneticPr fontId="1"/>
  </si>
  <si>
    <t>受講料</t>
    <rPh sb="0" eb="3">
      <t>ジュコウリョウ</t>
    </rPh>
    <phoneticPr fontId="1"/>
  </si>
  <si>
    <t>再就職支援セミナー</t>
    <rPh sb="0" eb="2">
      <t>サイシュウショク</t>
    </rPh>
    <rPh sb="2" eb="4">
      <t>シエン</t>
    </rPh>
    <phoneticPr fontId="1"/>
  </si>
  <si>
    <t>若者向け創業セミナー</t>
    <rPh sb="0" eb="2">
      <t>ワカモノ</t>
    </rPh>
    <rPh sb="2" eb="3">
      <t>ム</t>
    </rPh>
    <rPh sb="4" eb="6">
      <t>ソウギョウ</t>
    </rPh>
    <phoneticPr fontId="1"/>
  </si>
  <si>
    <t>HTML初級</t>
    <rPh sb="4" eb="6">
      <t>ショキュウ</t>
    </rPh>
    <phoneticPr fontId="1"/>
  </si>
  <si>
    <t>簿記初級</t>
    <rPh sb="0" eb="2">
      <t>ボキ</t>
    </rPh>
    <rPh sb="2" eb="4">
      <t>ショキュウ</t>
    </rPh>
    <phoneticPr fontId="1"/>
  </si>
  <si>
    <t>HTML中級</t>
    <rPh sb="4" eb="6">
      <t>チュウキュウ</t>
    </rPh>
    <phoneticPr fontId="1"/>
  </si>
  <si>
    <t>HTML上級</t>
    <rPh sb="4" eb="6">
      <t>ジョウキュウ</t>
    </rPh>
    <phoneticPr fontId="1"/>
  </si>
  <si>
    <t>B201</t>
    <phoneticPr fontId="1"/>
  </si>
  <si>
    <t>SNS活用術</t>
    <rPh sb="3" eb="6">
      <t>カツヨウジュツ</t>
    </rPh>
    <phoneticPr fontId="1"/>
  </si>
  <si>
    <t>ワークライフバランス</t>
    <phoneticPr fontId="1"/>
  </si>
  <si>
    <t>簿記中級</t>
    <rPh sb="0" eb="2">
      <t>ボキ</t>
    </rPh>
    <rPh sb="2" eb="4">
      <t>チュウキュウ</t>
    </rPh>
    <phoneticPr fontId="1"/>
  </si>
  <si>
    <t>働く女性セミナー</t>
    <rPh sb="0" eb="1">
      <t>ハタラ</t>
    </rPh>
    <rPh sb="2" eb="4">
      <t>ジョセイ</t>
    </rPh>
    <phoneticPr fontId="1"/>
  </si>
  <si>
    <t>取引先リスト</t>
    <rPh sb="0" eb="2">
      <t>トリヒキ</t>
    </rPh>
    <rPh sb="2" eb="3">
      <t>サキ</t>
    </rPh>
    <phoneticPr fontId="1"/>
  </si>
  <si>
    <t>取引先</t>
    <rPh sb="0" eb="2">
      <t>トリヒキ</t>
    </rPh>
    <rPh sb="2" eb="3">
      <t>サキ</t>
    </rPh>
    <phoneticPr fontId="1"/>
  </si>
  <si>
    <t>エフオーエムシステム株式会社
システム事業部</t>
    <rPh sb="10" eb="14">
      <t>カブシキガイシャ</t>
    </rPh>
    <rPh sb="19" eb="21">
      <t>ジギョウ</t>
    </rPh>
    <rPh sb="21" eb="22">
      <t>ブ</t>
    </rPh>
    <phoneticPr fontId="1"/>
  </si>
  <si>
    <t>江国文芸株式会社
編集事業部</t>
    <rPh sb="0" eb="2">
      <t>エクニ</t>
    </rPh>
    <rPh sb="2" eb="4">
      <t>ブンゲイ</t>
    </rPh>
    <rPh sb="4" eb="8">
      <t>カブシキガイシャ</t>
    </rPh>
    <rPh sb="9" eb="11">
      <t>ヘンシュウ</t>
    </rPh>
    <rPh sb="11" eb="13">
      <t>ジギョウ</t>
    </rPh>
    <rPh sb="13" eb="14">
      <t>ブ</t>
    </rPh>
    <phoneticPr fontId="1"/>
  </si>
  <si>
    <t>システム小金井株式会社
通信事業部</t>
    <rPh sb="4" eb="7">
      <t>コガネイ</t>
    </rPh>
    <rPh sb="7" eb="11">
      <t>カブシキガイシャ</t>
    </rPh>
    <rPh sb="12" eb="14">
      <t>ツウシン</t>
    </rPh>
    <rPh sb="14" eb="16">
      <t>ジギョウ</t>
    </rPh>
    <rPh sb="16" eb="17">
      <t>ブ</t>
    </rPh>
    <phoneticPr fontId="1"/>
  </si>
  <si>
    <t>柏通信システム株式会社
情報システム部</t>
    <rPh sb="0" eb="1">
      <t>カシワ</t>
    </rPh>
    <rPh sb="1" eb="3">
      <t>ツウシン</t>
    </rPh>
    <rPh sb="7" eb="11">
      <t>カブシキガイシャ</t>
    </rPh>
    <rPh sb="12" eb="14">
      <t>ジョウホウ</t>
    </rPh>
    <rPh sb="18" eb="19">
      <t>ブ</t>
    </rPh>
    <phoneticPr fontId="1"/>
  </si>
  <si>
    <t>有限会社三好プロジェクト
制作部</t>
    <rPh sb="0" eb="4">
      <t>ユウゲンガイシャ</t>
    </rPh>
    <rPh sb="4" eb="6">
      <t>ミヨシ</t>
    </rPh>
    <rPh sb="13" eb="15">
      <t>セイサク</t>
    </rPh>
    <rPh sb="15" eb="16">
      <t>ブ</t>
    </rPh>
    <phoneticPr fontId="1"/>
  </si>
  <si>
    <t>横浜スーパーバック株式会社
第2営業部</t>
    <rPh sb="0" eb="2">
      <t>ヨコハマ</t>
    </rPh>
    <rPh sb="9" eb="13">
      <t>カブシキガイシャ</t>
    </rPh>
    <rPh sb="14" eb="15">
      <t>ダイ</t>
    </rPh>
    <rPh sb="16" eb="18">
      <t>エイギョウ</t>
    </rPh>
    <rPh sb="18" eb="19">
      <t>ブ</t>
    </rPh>
    <phoneticPr fontId="1"/>
  </si>
  <si>
    <t>稲荷総合企画研究所
ソフトウェア開発部</t>
    <rPh sb="0" eb="2">
      <t>イナリ</t>
    </rPh>
    <rPh sb="2" eb="4">
      <t>ソウゴウ</t>
    </rPh>
    <rPh sb="4" eb="6">
      <t>キカク</t>
    </rPh>
    <rPh sb="6" eb="9">
      <t>ケンキュウショ</t>
    </rPh>
    <rPh sb="16" eb="18">
      <t>カイハツ</t>
    </rPh>
    <rPh sb="18" eb="19">
      <t>ブ</t>
    </rPh>
    <phoneticPr fontId="1"/>
  </si>
  <si>
    <t>有限会社上尾情報システム
メンテナンス事業部</t>
    <rPh sb="0" eb="4">
      <t>ユウゲンガイシャ</t>
    </rPh>
    <rPh sb="4" eb="6">
      <t>アゲオ</t>
    </rPh>
    <rPh sb="6" eb="8">
      <t>ジョウホウ</t>
    </rPh>
    <rPh sb="19" eb="21">
      <t>ジギョウ</t>
    </rPh>
    <rPh sb="21" eb="22">
      <t>ブ</t>
    </rPh>
    <phoneticPr fontId="1"/>
  </si>
  <si>
    <t>ジー・ダイレクト株式会社
サービス事業部</t>
    <rPh sb="8" eb="12">
      <t>カブシキガイシャ</t>
    </rPh>
    <rPh sb="17" eb="19">
      <t>ジギョウ</t>
    </rPh>
    <rPh sb="19" eb="20">
      <t>ブ</t>
    </rPh>
    <phoneticPr fontId="1"/>
  </si>
  <si>
    <t>東京都三鷹市井の頭X-X-X</t>
    <rPh sb="0" eb="3">
      <t>トウキョウト</t>
    </rPh>
    <rPh sb="3" eb="6">
      <t>ミタカシ</t>
    </rPh>
    <rPh sb="6" eb="7">
      <t>イ</t>
    </rPh>
    <rPh sb="8" eb="9">
      <t>カシラ</t>
    </rPh>
    <phoneticPr fontId="1"/>
  </si>
  <si>
    <t>東京都世田谷区北烏山X-X-X</t>
    <rPh sb="0" eb="3">
      <t>トウキョウト</t>
    </rPh>
    <rPh sb="3" eb="7">
      <t>セタガヤク</t>
    </rPh>
    <rPh sb="7" eb="10">
      <t>キタカラスヤマ</t>
    </rPh>
    <phoneticPr fontId="1"/>
  </si>
  <si>
    <t>東京都杉並区西荻南X-X-X</t>
    <rPh sb="0" eb="3">
      <t>トウキョウト</t>
    </rPh>
    <rPh sb="3" eb="6">
      <t>スギナミク</t>
    </rPh>
    <rPh sb="6" eb="7">
      <t>ニシ</t>
    </rPh>
    <phoneticPr fontId="1"/>
  </si>
  <si>
    <t>東京都小金井市前原町X-X-X</t>
    <rPh sb="0" eb="3">
      <t>トウキョウト</t>
    </rPh>
    <rPh sb="3" eb="7">
      <t>コガネイシ</t>
    </rPh>
    <rPh sb="7" eb="10">
      <t>マエハラチョウ</t>
    </rPh>
    <phoneticPr fontId="1"/>
  </si>
  <si>
    <t>千葉県柏市泉町X-X-X</t>
    <rPh sb="0" eb="3">
      <t>チバケン</t>
    </rPh>
    <rPh sb="3" eb="5">
      <t>カシワシ</t>
    </rPh>
    <rPh sb="5" eb="6">
      <t>イズミ</t>
    </rPh>
    <rPh sb="6" eb="7">
      <t>チョウ</t>
    </rPh>
    <phoneticPr fontId="1"/>
  </si>
  <si>
    <t>千葉県浦安市高洲X-X-X</t>
    <rPh sb="0" eb="3">
      <t>チバケン</t>
    </rPh>
    <rPh sb="3" eb="6">
      <t>ウラヤスシ</t>
    </rPh>
    <rPh sb="6" eb="8">
      <t>タカス</t>
    </rPh>
    <phoneticPr fontId="1"/>
  </si>
  <si>
    <t>神奈川県平塚市真田X-X-X</t>
    <rPh sb="0" eb="4">
      <t>カナガワケン</t>
    </rPh>
    <rPh sb="4" eb="7">
      <t>ヒラツカシ</t>
    </rPh>
    <rPh sb="7" eb="9">
      <t>サナダ</t>
    </rPh>
    <phoneticPr fontId="1"/>
  </si>
  <si>
    <t>埼玉県川越市稲荷町X-X-X</t>
    <rPh sb="0" eb="3">
      <t>サイタマケン</t>
    </rPh>
    <rPh sb="3" eb="6">
      <t>カワゴエシ</t>
    </rPh>
    <rPh sb="6" eb="9">
      <t>イナリチョウ</t>
    </rPh>
    <phoneticPr fontId="1"/>
  </si>
  <si>
    <t>埼玉県上尾市上野X-X-X</t>
    <rPh sb="0" eb="3">
      <t>サイタマケン</t>
    </rPh>
    <rPh sb="3" eb="6">
      <t>アゲオシ</t>
    </rPh>
    <rPh sb="6" eb="8">
      <t>ウエノ</t>
    </rPh>
    <phoneticPr fontId="1"/>
  </si>
  <si>
    <t>静岡県伊東市新井X-X-X</t>
    <rPh sb="0" eb="3">
      <t>シズオカケン</t>
    </rPh>
    <rPh sb="3" eb="6">
      <t>イトウシ</t>
    </rPh>
    <rPh sb="6" eb="8">
      <t>アライ</t>
    </rPh>
    <phoneticPr fontId="1"/>
  </si>
  <si>
    <t>商品一覧表</t>
    <rPh sb="0" eb="2">
      <t>ショウヒン</t>
    </rPh>
    <rPh sb="2" eb="4">
      <t>イチラン</t>
    </rPh>
    <rPh sb="4" eb="5">
      <t>ヒョウ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</si>
  <si>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</si>
  <si>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</si>
  <si>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定価</t>
    <rPh sb="0" eb="2">
      <t>テイカ</t>
    </rPh>
    <phoneticPr fontId="1"/>
  </si>
  <si>
    <t>清酒　月桂樹</t>
    <rPh sb="0" eb="2">
      <t>セイシュ</t>
    </rPh>
    <rPh sb="3" eb="6">
      <t>ゲッケイジュ</t>
    </rPh>
    <phoneticPr fontId="1"/>
  </si>
  <si>
    <t>清酒　　花吹雪</t>
    <rPh sb="0" eb="2">
      <t>セイシュ</t>
    </rPh>
    <rPh sb="4" eb="7">
      <t>ハナフブキ</t>
    </rPh>
    <phoneticPr fontId="1"/>
  </si>
  <si>
    <t>吟醸　　 　多主丸</t>
    <rPh sb="0" eb="2">
      <t>ギンジョウ</t>
    </rPh>
    <rPh sb="6" eb="7">
      <t>タ</t>
    </rPh>
    <rPh sb="7" eb="8">
      <t>シュ</t>
    </rPh>
    <rPh sb="8" eb="9">
      <t>マル</t>
    </rPh>
    <phoneticPr fontId="1"/>
  </si>
  <si>
    <t>　吟醸　日本海</t>
    <rPh sb="1" eb="3">
      <t>ギンジョウ</t>
    </rPh>
    <rPh sb="4" eb="6">
      <t>ニホン</t>
    </rPh>
    <rPh sb="6" eb="7">
      <t>カイ</t>
    </rPh>
    <phoneticPr fontId="1"/>
  </si>
  <si>
    <t>純米　　 　鶴亀</t>
    <rPh sb="0" eb="2">
      <t>ジュンマイ</t>
    </rPh>
    <rPh sb="6" eb="8">
      <t>ツルカメ</t>
    </rPh>
    <phoneticPr fontId="1"/>
  </si>
  <si>
    <t>純米　　 霞桜</t>
    <rPh sb="0" eb="2">
      <t>ジュンマイ</t>
    </rPh>
    <rPh sb="5" eb="6">
      <t>カスミ</t>
    </rPh>
    <rPh sb="6" eb="7">
      <t>ザクラ</t>
    </rPh>
    <phoneticPr fontId="1"/>
  </si>
  <si>
    <t>　大吟醸　　よいちご</t>
    <rPh sb="1" eb="4">
      <t>ダイギンジョウ</t>
    </rPh>
    <phoneticPr fontId="1"/>
  </si>
  <si>
    <t>大吟醸　 六海川</t>
    <rPh sb="0" eb="3">
      <t>ダイギンジョウ</t>
    </rPh>
    <rPh sb="5" eb="6">
      <t>ロク</t>
    </rPh>
    <rPh sb="6" eb="7">
      <t>カイ</t>
    </rPh>
    <rPh sb="7" eb="8">
      <t>ガワ</t>
    </rPh>
    <phoneticPr fontId="1"/>
  </si>
  <si>
    <t>芋焼酎　 　吉ヨム</t>
    <rPh sb="0" eb="1">
      <t>イモ</t>
    </rPh>
    <rPh sb="1" eb="3">
      <t>ジョウチュウ</t>
    </rPh>
    <rPh sb="6" eb="7">
      <t>キチ</t>
    </rPh>
    <phoneticPr fontId="1"/>
  </si>
  <si>
    <t>芋焼酎　  錦</t>
    <rPh sb="0" eb="1">
      <t>イモ</t>
    </rPh>
    <rPh sb="1" eb="3">
      <t>ジョウチュウ</t>
    </rPh>
    <rPh sb="6" eb="7">
      <t>ニシキ</t>
    </rPh>
    <phoneticPr fontId="1"/>
  </si>
  <si>
    <t>芋焼酎　涼風</t>
    <rPh sb="0" eb="1">
      <t>イモ</t>
    </rPh>
    <rPh sb="1" eb="3">
      <t>ジョウチュウ</t>
    </rPh>
    <rPh sb="4" eb="6">
      <t>リョウフウ</t>
    </rPh>
    <phoneticPr fontId="1"/>
  </si>
  <si>
    <t>店舗用商品札名</t>
    <rPh sb="0" eb="3">
      <t>テンポヨウ</t>
    </rPh>
    <rPh sb="3" eb="5">
      <t>ショウヒン</t>
    </rPh>
    <rPh sb="5" eb="6">
      <t>サツ</t>
    </rPh>
    <rPh sb="6" eb="7">
      <t>メイ</t>
    </rPh>
    <phoneticPr fontId="1"/>
  </si>
  <si>
    <t>商品札名</t>
    <rPh sb="0" eb="2">
      <t>ショウヒン</t>
    </rPh>
    <rPh sb="2" eb="3">
      <t>サツ</t>
    </rPh>
    <rPh sb="3" eb="4">
      <t>メイ</t>
    </rPh>
    <phoneticPr fontId="1"/>
  </si>
  <si>
    <t>請求No：</t>
    <rPh sb="0" eb="2">
      <t>セイキュウ</t>
    </rPh>
    <phoneticPr fontId="9"/>
  </si>
  <si>
    <t>発行日：</t>
    <rPh sb="0" eb="2">
      <t>ハッコウ</t>
    </rPh>
    <rPh sb="2" eb="3">
      <t>ビ</t>
    </rPh>
    <phoneticPr fontId="9"/>
  </si>
  <si>
    <t>請求書</t>
    <rPh sb="0" eb="3">
      <t>セイキュウショ</t>
    </rPh>
    <phoneticPr fontId="10"/>
  </si>
  <si>
    <t>株式会社北本電気販売　渋谷店　御中</t>
    <rPh sb="0" eb="2">
      <t>カブシキ</t>
    </rPh>
    <rPh sb="2" eb="4">
      <t>ガイシャ</t>
    </rPh>
    <rPh sb="4" eb="6">
      <t>キタモト</t>
    </rPh>
    <rPh sb="6" eb="8">
      <t>デンキ</t>
    </rPh>
    <rPh sb="8" eb="10">
      <t>ハンバイ</t>
    </rPh>
    <rPh sb="11" eb="13">
      <t>シブヤ</t>
    </rPh>
    <rPh sb="13" eb="14">
      <t>テン</t>
    </rPh>
    <rPh sb="15" eb="17">
      <t>オンチュウ</t>
    </rPh>
    <phoneticPr fontId="10"/>
  </si>
  <si>
    <t>ご請求金額</t>
    <rPh sb="1" eb="3">
      <t>セイキュウ</t>
    </rPh>
    <rPh sb="3" eb="5">
      <t>キンガク</t>
    </rPh>
    <phoneticPr fontId="10"/>
  </si>
  <si>
    <t>円</t>
    <rPh sb="0" eb="1">
      <t>エン</t>
    </rPh>
    <phoneticPr fontId="9"/>
  </si>
  <si>
    <t>●ご注文商品</t>
    <rPh sb="2" eb="4">
      <t>チュウモン</t>
    </rPh>
    <rPh sb="4" eb="6">
      <t>ショウヒン</t>
    </rPh>
    <phoneticPr fontId="10"/>
  </si>
  <si>
    <t>型番</t>
    <rPh sb="0" eb="2">
      <t>カタバン</t>
    </rPh>
    <phoneticPr fontId="10"/>
  </si>
  <si>
    <t>商品名</t>
    <rPh sb="0" eb="3">
      <t>ショウヒンメイ</t>
    </rPh>
    <phoneticPr fontId="10"/>
  </si>
  <si>
    <t>単価</t>
    <rPh sb="0" eb="2">
      <t>タンカ</t>
    </rPh>
    <phoneticPr fontId="10"/>
  </si>
  <si>
    <t>数量</t>
    <rPh sb="0" eb="2">
      <t>スウリョウ</t>
    </rPh>
    <phoneticPr fontId="10"/>
  </si>
  <si>
    <t>金額</t>
    <rPh sb="0" eb="2">
      <t>キンガク</t>
    </rPh>
    <phoneticPr fontId="10"/>
  </si>
  <si>
    <t>冷蔵庫BR</t>
    <rPh sb="0" eb="3">
      <t>レイゾウコ</t>
    </rPh>
    <phoneticPr fontId="10"/>
  </si>
  <si>
    <t>冷蔵庫AC</t>
    <rPh sb="0" eb="3">
      <t>レイゾウコ</t>
    </rPh>
    <phoneticPr fontId="10"/>
  </si>
  <si>
    <t>電子レンジZY</t>
    <rPh sb="0" eb="2">
      <t>デンシ</t>
    </rPh>
    <phoneticPr fontId="10"/>
  </si>
  <si>
    <t>炊飯ジャーJL</t>
    <rPh sb="0" eb="2">
      <t>スイハン</t>
    </rPh>
    <phoneticPr fontId="10"/>
  </si>
  <si>
    <t>ジューサーミキサーJM</t>
    <phoneticPr fontId="9"/>
  </si>
  <si>
    <t>小計</t>
    <rPh sb="0" eb="2">
      <t>ショウケイ</t>
    </rPh>
    <phoneticPr fontId="10"/>
  </si>
  <si>
    <t>消費税</t>
    <rPh sb="0" eb="3">
      <t>ショウヒゼイ</t>
    </rPh>
    <phoneticPr fontId="10"/>
  </si>
  <si>
    <t>合計</t>
    <rPh sb="0" eb="2">
      <t>ゴウケイ</t>
    </rPh>
    <phoneticPr fontId="10"/>
  </si>
  <si>
    <t>留学選考試験受験者一覧</t>
    <rPh sb="0" eb="2">
      <t>リュウガク</t>
    </rPh>
    <rPh sb="2" eb="4">
      <t>センコウ</t>
    </rPh>
    <rPh sb="4" eb="6">
      <t>シケン</t>
    </rPh>
    <rPh sb="6" eb="9">
      <t>ジュケンシャ</t>
    </rPh>
    <rPh sb="9" eb="11">
      <t>イチラン</t>
    </rPh>
    <phoneticPr fontId="10"/>
  </si>
  <si>
    <t>受験番号</t>
    <rPh sb="0" eb="2">
      <t>ジュケン</t>
    </rPh>
    <rPh sb="2" eb="4">
      <t>バンゴウ</t>
    </rPh>
    <phoneticPr fontId="10"/>
  </si>
  <si>
    <t>学籍番号</t>
    <rPh sb="0" eb="2">
      <t>ガクセキ</t>
    </rPh>
    <rPh sb="2" eb="4">
      <t>バンゴウ</t>
    </rPh>
    <phoneticPr fontId="10"/>
  </si>
  <si>
    <t>入学年度</t>
    <rPh sb="0" eb="2">
      <t>ニュウガク</t>
    </rPh>
    <rPh sb="2" eb="4">
      <t>ネンド</t>
    </rPh>
    <phoneticPr fontId="1"/>
  </si>
  <si>
    <t>学部名</t>
    <rPh sb="0" eb="2">
      <t>ガクブ</t>
    </rPh>
    <rPh sb="2" eb="3">
      <t>メイ</t>
    </rPh>
    <phoneticPr fontId="10"/>
  </si>
  <si>
    <t>学年</t>
    <rPh sb="0" eb="2">
      <t>ガクネン</t>
    </rPh>
    <phoneticPr fontId="9"/>
  </si>
  <si>
    <t>氏名</t>
    <rPh sb="0" eb="2">
      <t>シメイ</t>
    </rPh>
    <phoneticPr fontId="10"/>
  </si>
  <si>
    <t>H2020028</t>
  </si>
  <si>
    <t>法学部</t>
    <rPh sb="0" eb="3">
      <t>ホウガクブ</t>
    </rPh>
    <phoneticPr fontId="10"/>
  </si>
  <si>
    <t>阿部　大吾</t>
    <rPh sb="0" eb="2">
      <t>アベ</t>
    </rPh>
    <rPh sb="3" eb="5">
      <t>ダイゴ</t>
    </rPh>
    <phoneticPr fontId="10"/>
  </si>
  <si>
    <t>I2019137</t>
  </si>
  <si>
    <t>医学部</t>
    <rPh sb="0" eb="2">
      <t>イガク</t>
    </rPh>
    <rPh sb="2" eb="3">
      <t>ブ</t>
    </rPh>
    <phoneticPr fontId="10"/>
  </si>
  <si>
    <t>安藤　緑</t>
    <rPh sb="0" eb="2">
      <t>アンドウ</t>
    </rPh>
    <rPh sb="3" eb="4">
      <t>ミドリ</t>
    </rPh>
    <phoneticPr fontId="10"/>
  </si>
  <si>
    <t>S2019260</t>
  </si>
  <si>
    <t>商学部</t>
    <rPh sb="0" eb="2">
      <t>ショウガク</t>
    </rPh>
    <rPh sb="2" eb="3">
      <t>ブ</t>
    </rPh>
    <phoneticPr fontId="10"/>
  </si>
  <si>
    <t>遠藤　翔</t>
    <rPh sb="0" eb="2">
      <t>エンドウ</t>
    </rPh>
    <rPh sb="3" eb="4">
      <t>ショウ</t>
    </rPh>
    <phoneticPr fontId="10"/>
  </si>
  <si>
    <t>Z2019091</t>
  </si>
  <si>
    <t>経済学部</t>
    <rPh sb="0" eb="2">
      <t>ケイザイ</t>
    </rPh>
    <rPh sb="2" eb="4">
      <t>ガクブ</t>
    </rPh>
    <phoneticPr fontId="10"/>
  </si>
  <si>
    <t>布施　望結</t>
    <rPh sb="0" eb="2">
      <t>フセ</t>
    </rPh>
    <rPh sb="3" eb="5">
      <t>ミユ</t>
    </rPh>
    <phoneticPr fontId="10"/>
  </si>
  <si>
    <t>Z2020049</t>
  </si>
  <si>
    <t>後藤　仰樹</t>
    <rPh sb="0" eb="2">
      <t>ゴトウ</t>
    </rPh>
    <rPh sb="3" eb="4">
      <t>コウ</t>
    </rPh>
    <rPh sb="4" eb="5">
      <t>キ</t>
    </rPh>
    <phoneticPr fontId="10"/>
  </si>
  <si>
    <t>J2019021</t>
  </si>
  <si>
    <t>情報学部</t>
    <rPh sb="0" eb="2">
      <t>ジョウホウ</t>
    </rPh>
    <rPh sb="2" eb="4">
      <t>ガクブ</t>
    </rPh>
    <phoneticPr fontId="10"/>
  </si>
  <si>
    <t>長谷川　大空</t>
    <rPh sb="0" eb="3">
      <t>ハセガワ</t>
    </rPh>
    <rPh sb="4" eb="6">
      <t>ソラ</t>
    </rPh>
    <phoneticPr fontId="10"/>
  </si>
  <si>
    <t>J2018010</t>
  </si>
  <si>
    <t>服部　峻也</t>
    <rPh sb="0" eb="2">
      <t>ハットリ</t>
    </rPh>
    <rPh sb="3" eb="4">
      <t>シュン</t>
    </rPh>
    <rPh sb="4" eb="5">
      <t>ヤ</t>
    </rPh>
    <phoneticPr fontId="10"/>
  </si>
  <si>
    <t>S2020110</t>
  </si>
  <si>
    <t>本田　真央</t>
    <rPh sb="0" eb="2">
      <t>ホンダ</t>
    </rPh>
    <rPh sb="3" eb="5">
      <t>マオ</t>
    </rPh>
    <phoneticPr fontId="10"/>
  </si>
  <si>
    <t>H2019121</t>
  </si>
  <si>
    <t>本多　達也</t>
    <rPh sb="0" eb="2">
      <t>ホンダ</t>
    </rPh>
    <rPh sb="3" eb="5">
      <t>タツヤ</t>
    </rPh>
    <phoneticPr fontId="10"/>
  </si>
  <si>
    <t>N2019128</t>
  </si>
  <si>
    <t>農学部</t>
    <rPh sb="0" eb="3">
      <t>ノウガクブ</t>
    </rPh>
    <phoneticPr fontId="10"/>
  </si>
  <si>
    <t>井上　真紀</t>
    <rPh sb="0" eb="2">
      <t>イノウエ</t>
    </rPh>
    <rPh sb="3" eb="5">
      <t>マキ</t>
    </rPh>
    <phoneticPr fontId="10"/>
  </si>
  <si>
    <t>Z2020086</t>
  </si>
  <si>
    <t>伊藤　祐輔</t>
    <rPh sb="0" eb="2">
      <t>イトウ</t>
    </rPh>
    <rPh sb="3" eb="5">
      <t>ユウスケ</t>
    </rPh>
    <phoneticPr fontId="10"/>
  </si>
  <si>
    <t>S2019244</t>
  </si>
  <si>
    <t>藤原　美和</t>
    <rPh sb="0" eb="2">
      <t>フジワラ</t>
    </rPh>
    <rPh sb="3" eb="5">
      <t>ミワ</t>
    </rPh>
    <phoneticPr fontId="10"/>
  </si>
  <si>
    <t>K2020153</t>
  </si>
  <si>
    <t>工学部</t>
    <rPh sb="0" eb="3">
      <t>コウガクブ</t>
    </rPh>
    <phoneticPr fontId="10"/>
  </si>
  <si>
    <t>加藤　光男</t>
    <rPh sb="0" eb="2">
      <t>カトウ</t>
    </rPh>
    <rPh sb="3" eb="5">
      <t>ミツオ</t>
    </rPh>
    <phoneticPr fontId="10"/>
  </si>
  <si>
    <t>Z2020133</t>
  </si>
  <si>
    <t>加藤　芳枝</t>
    <rPh sb="0" eb="2">
      <t>カトウ</t>
    </rPh>
    <rPh sb="3" eb="5">
      <t>ヨシエ</t>
    </rPh>
    <phoneticPr fontId="10"/>
  </si>
  <si>
    <t>H2020012</t>
  </si>
  <si>
    <t>加藤　淑子</t>
    <rPh sb="0" eb="2">
      <t>カトウ</t>
    </rPh>
    <rPh sb="3" eb="4">
      <t>ヨシコ</t>
    </rPh>
    <phoneticPr fontId="10"/>
  </si>
  <si>
    <t>H2020201</t>
  </si>
  <si>
    <t>木村　治男</t>
    <rPh sb="0" eb="2">
      <t>キムラ</t>
    </rPh>
    <rPh sb="3" eb="5">
      <t>ハルオ</t>
    </rPh>
    <phoneticPr fontId="10"/>
  </si>
  <si>
    <t>J2020082</t>
  </si>
  <si>
    <t>近藤　秋子</t>
    <rPh sb="0" eb="2">
      <t>コンドウ</t>
    </rPh>
    <rPh sb="3" eb="5">
      <t>アキコ</t>
    </rPh>
    <phoneticPr fontId="10"/>
  </si>
  <si>
    <t>K2020113</t>
  </si>
  <si>
    <t>工藤　勝則</t>
    <rPh sb="0" eb="2">
      <t>クドウ</t>
    </rPh>
    <rPh sb="3" eb="5">
      <t>カツノリ</t>
    </rPh>
    <phoneticPr fontId="10"/>
  </si>
  <si>
    <t>B2019327</t>
  </si>
  <si>
    <t>文学部</t>
    <rPh sb="0" eb="3">
      <t>ブンガクブ</t>
    </rPh>
    <phoneticPr fontId="10"/>
  </si>
  <si>
    <t>工藤　洋子</t>
    <rPh sb="0" eb="2">
      <t>クドウ</t>
    </rPh>
    <rPh sb="3" eb="5">
      <t>ヨウコ</t>
    </rPh>
    <phoneticPr fontId="10"/>
  </si>
  <si>
    <t>B2019325</t>
  </si>
  <si>
    <t>松本　優</t>
    <rPh sb="0" eb="2">
      <t>マツモト</t>
    </rPh>
    <rPh sb="3" eb="4">
      <t>ユウ</t>
    </rPh>
    <phoneticPr fontId="10"/>
  </si>
  <si>
    <t>N2019078</t>
  </si>
  <si>
    <t>望月　奈々子</t>
    <rPh sb="0" eb="2">
      <t>モチヅキ</t>
    </rPh>
    <rPh sb="3" eb="6">
      <t>ナナコ</t>
    </rPh>
    <phoneticPr fontId="10"/>
  </si>
  <si>
    <t>S2020231</t>
  </si>
  <si>
    <t>村上　静香</t>
    <rPh sb="0" eb="2">
      <t>ムラカミ</t>
    </rPh>
    <rPh sb="3" eb="5">
      <t>シズカ</t>
    </rPh>
    <phoneticPr fontId="10"/>
  </si>
  <si>
    <t>H2019018</t>
  </si>
  <si>
    <t>武藤　律玖</t>
    <rPh sb="0" eb="2">
      <t>ムトウ</t>
    </rPh>
    <rPh sb="3" eb="4">
      <t>リ</t>
    </rPh>
    <rPh sb="4" eb="5">
      <t>ク</t>
    </rPh>
    <phoneticPr fontId="10"/>
  </si>
  <si>
    <t>B2020167</t>
  </si>
  <si>
    <t>中浜　範子</t>
    <rPh sb="0" eb="2">
      <t>ナカハマ</t>
    </rPh>
    <rPh sb="3" eb="5">
      <t>ノリコ</t>
    </rPh>
    <phoneticPr fontId="10"/>
  </si>
  <si>
    <t>J2020120</t>
  </si>
  <si>
    <t>中村　正昭</t>
    <rPh sb="0" eb="2">
      <t>ナカムラ</t>
    </rPh>
    <rPh sb="3" eb="5">
      <t>マサアキ</t>
    </rPh>
    <phoneticPr fontId="10"/>
  </si>
  <si>
    <t>H2020446</t>
  </si>
  <si>
    <t>西田　公一</t>
    <rPh sb="0" eb="2">
      <t>ニシダ</t>
    </rPh>
    <rPh sb="3" eb="5">
      <t>コウイチ</t>
    </rPh>
    <phoneticPr fontId="10"/>
  </si>
  <si>
    <t>B2020076</t>
  </si>
  <si>
    <t>新田　真実</t>
    <rPh sb="0" eb="2">
      <t>ニッタ</t>
    </rPh>
    <rPh sb="3" eb="5">
      <t>マミ</t>
    </rPh>
    <phoneticPr fontId="10"/>
  </si>
  <si>
    <t>Z2019020</t>
  </si>
  <si>
    <t>野村　慶子</t>
    <rPh sb="0" eb="2">
      <t>ノムラ</t>
    </rPh>
    <rPh sb="3" eb="5">
      <t>ケイコ</t>
    </rPh>
    <phoneticPr fontId="10"/>
  </si>
  <si>
    <t>H2019039</t>
  </si>
  <si>
    <t>野村　充</t>
    <rPh sb="0" eb="2">
      <t>ノムラ</t>
    </rPh>
    <rPh sb="3" eb="4">
      <t>ミツル</t>
    </rPh>
    <phoneticPr fontId="10"/>
  </si>
  <si>
    <t>B2020045</t>
  </si>
  <si>
    <t>小田　英明</t>
    <rPh sb="0" eb="2">
      <t>オダ</t>
    </rPh>
    <rPh sb="3" eb="5">
      <t>ヒデアキ</t>
    </rPh>
    <phoneticPr fontId="10"/>
  </si>
  <si>
    <t>B2020316</t>
  </si>
  <si>
    <t>小川　弘之</t>
    <rPh sb="0" eb="2">
      <t>オガワ</t>
    </rPh>
    <rPh sb="3" eb="5">
      <t>ヒロユキ</t>
    </rPh>
    <phoneticPr fontId="10"/>
  </si>
  <si>
    <t>H2020108</t>
  </si>
  <si>
    <t>大坪　由美子</t>
    <rPh sb="0" eb="2">
      <t>オオツボ</t>
    </rPh>
    <rPh sb="3" eb="6">
      <t>ユミコ</t>
    </rPh>
    <phoneticPr fontId="10"/>
  </si>
  <si>
    <t>H2019067</t>
  </si>
  <si>
    <t>坂井　勇</t>
    <rPh sb="0" eb="2">
      <t>サカイ</t>
    </rPh>
    <rPh sb="3" eb="4">
      <t>イサム</t>
    </rPh>
    <phoneticPr fontId="10"/>
  </si>
  <si>
    <t>S2020186</t>
  </si>
  <si>
    <t>佐々木　碧</t>
    <rPh sb="0" eb="3">
      <t>ササキ</t>
    </rPh>
    <rPh sb="4" eb="5">
      <t>ミドリ</t>
    </rPh>
    <phoneticPr fontId="10"/>
  </si>
  <si>
    <t>Z2019022</t>
  </si>
  <si>
    <t>佐藤　圭子</t>
    <rPh sb="0" eb="2">
      <t>サトウ</t>
    </rPh>
    <rPh sb="3" eb="5">
      <t>ケイコ</t>
    </rPh>
    <phoneticPr fontId="10"/>
  </si>
  <si>
    <t>B2019046</t>
  </si>
  <si>
    <t>進藤　ゆかり</t>
    <rPh sb="0" eb="2">
      <t>シンドウ</t>
    </rPh>
    <phoneticPr fontId="10"/>
  </si>
  <si>
    <t>H2020153</t>
  </si>
  <si>
    <t>高橋　久美</t>
    <rPh sb="0" eb="2">
      <t>タカハシ</t>
    </rPh>
    <rPh sb="3" eb="5">
      <t>クミ</t>
    </rPh>
    <phoneticPr fontId="10"/>
  </si>
  <si>
    <t>I2019156</t>
  </si>
  <si>
    <t>田村　和寿</t>
    <rPh sb="0" eb="2">
      <t>タムラ</t>
    </rPh>
    <rPh sb="3" eb="5">
      <t>カズトシ</t>
    </rPh>
    <phoneticPr fontId="10"/>
  </si>
  <si>
    <t>K2019018</t>
  </si>
  <si>
    <t>手塚　香</t>
    <rPh sb="0" eb="2">
      <t>テヅカ</t>
    </rPh>
    <rPh sb="3" eb="4">
      <t>カオル</t>
    </rPh>
    <phoneticPr fontId="10"/>
  </si>
  <si>
    <t>H2019098</t>
  </si>
  <si>
    <t>戸田　文夫</t>
    <rPh sb="0" eb="2">
      <t>トダ</t>
    </rPh>
    <rPh sb="3" eb="5">
      <t>フミオ</t>
    </rPh>
    <phoneticPr fontId="10"/>
  </si>
  <si>
    <t>B2019048</t>
  </si>
  <si>
    <t>上田　孝司</t>
    <rPh sb="0" eb="2">
      <t>ウエダ</t>
    </rPh>
    <rPh sb="3" eb="5">
      <t>コウジ</t>
    </rPh>
    <phoneticPr fontId="10"/>
  </si>
  <si>
    <t>N2020051</t>
  </si>
  <si>
    <t>和田　幸二</t>
    <rPh sb="0" eb="2">
      <t>ワダ</t>
    </rPh>
    <rPh sb="3" eb="5">
      <t>コウジ</t>
    </rPh>
    <phoneticPr fontId="10"/>
  </si>
  <si>
    <t>B2019156</t>
  </si>
  <si>
    <t>渡部　勇</t>
    <rPh sb="0" eb="2">
      <t>ワタナベ</t>
    </rPh>
    <rPh sb="3" eb="4">
      <t>イサム</t>
    </rPh>
    <phoneticPr fontId="10"/>
  </si>
  <si>
    <t>I2020043</t>
  </si>
  <si>
    <t>山本　あい</t>
    <rPh sb="0" eb="2">
      <t>ヤマモト</t>
    </rPh>
    <phoneticPr fontId="10"/>
  </si>
  <si>
    <t>B2019060</t>
  </si>
  <si>
    <t>湯来　京香</t>
    <rPh sb="0" eb="2">
      <t>ユキ</t>
    </rPh>
    <rPh sb="3" eb="5">
      <t>キョウカ</t>
    </rPh>
    <phoneticPr fontId="10"/>
  </si>
  <si>
    <t>※第1回、第2回のどちらかを欠席した場合は、備考欄に「要連絡」と表示する</t>
    <rPh sb="1" eb="2">
      <t>ダイ</t>
    </rPh>
    <rPh sb="3" eb="4">
      <t>カイ</t>
    </rPh>
    <rPh sb="5" eb="6">
      <t>ダイ</t>
    </rPh>
    <rPh sb="7" eb="8">
      <t>カイ</t>
    </rPh>
    <rPh sb="14" eb="16">
      <t>ケッセキ</t>
    </rPh>
    <rPh sb="18" eb="20">
      <t>バアイ</t>
    </rPh>
    <rPh sb="22" eb="24">
      <t>ビコウ</t>
    </rPh>
    <rPh sb="24" eb="25">
      <t>ラン</t>
    </rPh>
    <rPh sb="27" eb="28">
      <t>ヨウ</t>
    </rPh>
    <rPh sb="28" eb="30">
      <t>レンラク</t>
    </rPh>
    <rPh sb="32" eb="34">
      <t>ヒョウジ</t>
    </rPh>
    <phoneticPr fontId="1"/>
  </si>
  <si>
    <t>株式会社エクセル商会
第1営業部</t>
    <rPh sb="0" eb="4">
      <t>カブシキガイシャ</t>
    </rPh>
    <rPh sb="8" eb="10">
      <t>ショウカイ</t>
    </rPh>
    <rPh sb="11" eb="12">
      <t>ダイ</t>
    </rPh>
    <rPh sb="13" eb="15">
      <t>エイギョウ</t>
    </rPh>
    <rPh sb="15" eb="16">
      <t>ブ</t>
    </rPh>
    <phoneticPr fontId="1"/>
  </si>
  <si>
    <t>A101</t>
    <phoneticPr fontId="1"/>
  </si>
  <si>
    <t>C301</t>
    <phoneticPr fontId="1"/>
  </si>
  <si>
    <t>D401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</si>
</sst>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&quot;日&quot;"/>
    <numFmt numFmtId="177" formatCode="00000"/>
    <numFmt numFmtId="178" formatCode="000000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theme="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ck">
        <color theme="8"/>
      </left>
      <right/>
      <top style="thin">
        <color theme="8"/>
      </top>
      <bottom style="thin">
        <color theme="8"/>
      </bottom>
      <diagonal/>
    </border>
    <border>
      <left style="thick">
        <color theme="8"/>
      </left>
      <right/>
      <top style="thin">
        <color theme="8"/>
      </top>
      <bottom style="thick">
        <color theme="8"/>
      </bottom>
      <diagonal/>
    </border>
    <border>
      <left/>
      <right style="thin">
        <color theme="8"/>
      </right>
      <top style="thin">
        <color theme="8"/>
      </top>
      <bottom style="thick">
        <color theme="8"/>
      </bottom>
      <diagonal/>
    </border>
    <border>
      <left style="thick">
        <color theme="8"/>
      </left>
      <right style="thin">
        <color theme="8"/>
      </right>
      <top style="thick">
        <color theme="8"/>
      </top>
      <bottom style="thick">
        <color theme="8"/>
      </bottom>
      <diagonal/>
    </border>
    <border>
      <left style="thin">
        <color theme="8"/>
      </left>
      <right/>
      <top style="thick">
        <color theme="8"/>
      </top>
      <bottom style="thick">
        <color theme="8"/>
      </bottom>
      <diagonal/>
    </border>
    <border>
      <left/>
      <right style="thick">
        <color theme="8"/>
      </right>
      <top style="thick">
        <color theme="8"/>
      </top>
      <bottom style="thick">
        <color theme="8"/>
      </bottom>
      <diagonal/>
    </border>
    <border>
      <left/>
      <right/>
      <top style="thick">
        <color theme="8"/>
      </top>
      <bottom style="thick">
        <color theme="8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6" fontId="0" fillId="0" borderId="1" xfId="1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49" fontId="0" fillId="0" borderId="1" xfId="0" quotePrefix="1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178" fontId="0" fillId="0" borderId="1" xfId="0" applyNumberFormat="1" applyBorder="1">
      <alignment vertical="center"/>
    </xf>
    <xf numFmtId="14" fontId="0" fillId="0" borderId="0" xfId="0" applyNumberForma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12" xfId="2" applyFont="1" applyBorder="1">
      <alignment vertical="center"/>
    </xf>
    <xf numFmtId="38" fontId="0" fillId="0" borderId="13" xfId="2" applyFont="1" applyBorder="1">
      <alignment vertical="center"/>
    </xf>
    <xf numFmtId="0" fontId="0" fillId="0" borderId="8" xfId="0" applyBorder="1">
      <alignment vertical="center"/>
    </xf>
    <xf numFmtId="0" fontId="0" fillId="0" borderId="14" xfId="0" applyBorder="1">
      <alignment vertical="center"/>
    </xf>
    <xf numFmtId="0" fontId="0" fillId="3" borderId="15" xfId="0" applyFill="1" applyBorder="1" applyAlignment="1">
      <alignment horizontal="left" vertical="center" indent="1"/>
    </xf>
    <xf numFmtId="0" fontId="0" fillId="3" borderId="5" xfId="0" applyFill="1" applyBorder="1">
      <alignment vertical="center"/>
    </xf>
    <xf numFmtId="9" fontId="0" fillId="3" borderId="5" xfId="0" applyNumberFormat="1" applyFill="1" applyBorder="1">
      <alignment vertical="center"/>
    </xf>
    <xf numFmtId="0" fontId="0" fillId="3" borderId="16" xfId="0" applyFill="1" applyBorder="1" applyAlignment="1">
      <alignment horizontal="left" vertical="center" indent="1"/>
    </xf>
    <xf numFmtId="0" fontId="0" fillId="3" borderId="17" xfId="0" applyFill="1" applyBorder="1">
      <alignment vertical="center"/>
    </xf>
    <xf numFmtId="38" fontId="0" fillId="0" borderId="9" xfId="2" applyFont="1" applyBorder="1">
      <alignment vertical="center"/>
    </xf>
    <xf numFmtId="0" fontId="7" fillId="0" borderId="20" xfId="0" applyFont="1" applyBorder="1" applyAlignment="1">
      <alignment horizontal="left" vertical="center"/>
    </xf>
    <xf numFmtId="0" fontId="8" fillId="3" borderId="18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>
      <alignment vertical="center"/>
    </xf>
    <xf numFmtId="0" fontId="11" fillId="4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2" xfId="0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6" fontId="7" fillId="0" borderId="19" xfId="1" applyFont="1" applyBorder="1" applyAlignment="1">
      <alignment horizontal="right" vertical="center"/>
    </xf>
    <xf numFmtId="6" fontId="7" fillId="0" borderId="21" xfId="1" applyFont="1" applyBorder="1" applyAlignment="1">
      <alignment horizontal="right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5B53C-657B-461F-973E-532BCC5D60B5}">
  <dimension ref="B1:F19"/>
  <sheetViews>
    <sheetView tabSelected="1" workbookViewId="0"/>
  </sheetViews>
  <sheetFormatPr defaultRowHeight="18.75" x14ac:dyDescent="0.4"/>
  <cols>
    <col min="1" max="1" width="2.625" customWidth="1"/>
    <col min="2" max="2" width="12.625" customWidth="1"/>
    <col min="3" max="3" width="26.625" customWidth="1"/>
    <col min="4" max="4" width="12.625" customWidth="1"/>
    <col min="5" max="5" width="8.625" customWidth="1"/>
    <col min="6" max="6" width="16.625" customWidth="1"/>
  </cols>
  <sheetData>
    <row r="1" spans="2:6" x14ac:dyDescent="0.4">
      <c r="E1" t="s">
        <v>300</v>
      </c>
      <c r="F1">
        <v>2015</v>
      </c>
    </row>
    <row r="2" spans="2:6" x14ac:dyDescent="0.4">
      <c r="E2" s="1" t="s">
        <v>301</v>
      </c>
      <c r="F2" s="22">
        <v>43903</v>
      </c>
    </row>
    <row r="3" spans="2:6" ht="24" x14ac:dyDescent="0.4">
      <c r="B3" s="47" t="s">
        <v>302</v>
      </c>
      <c r="C3" s="48"/>
      <c r="D3" s="48"/>
      <c r="E3" s="48"/>
      <c r="F3" s="49"/>
    </row>
    <row r="4" spans="2:6" ht="24" x14ac:dyDescent="0.4">
      <c r="B4" s="23"/>
    </row>
    <row r="5" spans="2:6" ht="24" x14ac:dyDescent="0.4">
      <c r="B5" s="24" t="s">
        <v>303</v>
      </c>
    </row>
    <row r="6" spans="2:6" ht="19.5" thickBot="1" x14ac:dyDescent="0.45"/>
    <row r="7" spans="2:6" ht="27" thickTop="1" thickBot="1" x14ac:dyDescent="0.45">
      <c r="B7" s="41" t="s">
        <v>304</v>
      </c>
      <c r="C7" s="50"/>
      <c r="D7" s="51"/>
      <c r="E7" s="40" t="s">
        <v>305</v>
      </c>
    </row>
    <row r="8" spans="2:6" ht="19.5" thickTop="1" x14ac:dyDescent="0.4"/>
    <row r="9" spans="2:6" ht="19.5" thickBot="1" x14ac:dyDescent="0.45">
      <c r="B9" t="s">
        <v>306</v>
      </c>
    </row>
    <row r="10" spans="2:6" ht="19.5" thickTop="1" x14ac:dyDescent="0.4">
      <c r="B10" s="25" t="s">
        <v>307</v>
      </c>
      <c r="C10" s="26" t="s">
        <v>308</v>
      </c>
      <c r="D10" s="26" t="s">
        <v>309</v>
      </c>
      <c r="E10" s="26" t="s">
        <v>310</v>
      </c>
      <c r="F10" s="27" t="s">
        <v>311</v>
      </c>
    </row>
    <row r="11" spans="2:6" x14ac:dyDescent="0.4">
      <c r="B11" s="28">
        <v>1011</v>
      </c>
      <c r="C11" s="29" t="s">
        <v>312</v>
      </c>
      <c r="D11" s="30">
        <v>198000</v>
      </c>
      <c r="E11" s="30">
        <v>5</v>
      </c>
      <c r="F11" s="31">
        <f>D11*E11</f>
        <v>990000</v>
      </c>
    </row>
    <row r="12" spans="2:6" x14ac:dyDescent="0.4">
      <c r="B12" s="28">
        <v>1012</v>
      </c>
      <c r="C12" s="29" t="s">
        <v>313</v>
      </c>
      <c r="D12" s="30">
        <v>115000</v>
      </c>
      <c r="E12" s="30">
        <v>5</v>
      </c>
      <c r="F12" s="31">
        <f t="shared" ref="F12:F15" si="0">D12*E12</f>
        <v>575000</v>
      </c>
    </row>
    <row r="13" spans="2:6" x14ac:dyDescent="0.4">
      <c r="B13" s="28">
        <v>1023</v>
      </c>
      <c r="C13" s="29" t="s">
        <v>314</v>
      </c>
      <c r="D13" s="30">
        <v>39000</v>
      </c>
      <c r="E13" s="30">
        <v>3</v>
      </c>
      <c r="F13" s="31">
        <f t="shared" si="0"/>
        <v>117000</v>
      </c>
    </row>
    <row r="14" spans="2:6" x14ac:dyDescent="0.4">
      <c r="B14" s="28">
        <v>1041</v>
      </c>
      <c r="C14" s="29" t="s">
        <v>315</v>
      </c>
      <c r="D14" s="30">
        <v>29800</v>
      </c>
      <c r="E14" s="30">
        <v>10</v>
      </c>
      <c r="F14" s="31">
        <f t="shared" si="0"/>
        <v>298000</v>
      </c>
    </row>
    <row r="15" spans="2:6" ht="19.5" thickBot="1" x14ac:dyDescent="0.45">
      <c r="B15" s="32">
        <v>1071</v>
      </c>
      <c r="C15" s="33" t="s">
        <v>316</v>
      </c>
      <c r="D15" s="30">
        <v>9800</v>
      </c>
      <c r="E15" s="30">
        <v>3</v>
      </c>
      <c r="F15" s="31">
        <f t="shared" si="0"/>
        <v>29400</v>
      </c>
    </row>
    <row r="16" spans="2:6" ht="19.5" thickTop="1" x14ac:dyDescent="0.4">
      <c r="D16" s="34" t="s">
        <v>317</v>
      </c>
      <c r="E16" s="35"/>
      <c r="F16" s="31">
        <f>SUM(F11:F15)</f>
        <v>2009400</v>
      </c>
    </row>
    <row r="17" spans="4:6" x14ac:dyDescent="0.4">
      <c r="D17" s="34" t="s">
        <v>318</v>
      </c>
      <c r="E17" s="36">
        <v>0.1</v>
      </c>
      <c r="F17" s="31">
        <f>F16*E17</f>
        <v>200940</v>
      </c>
    </row>
    <row r="18" spans="4:6" ht="19.5" thickBot="1" x14ac:dyDescent="0.45">
      <c r="D18" s="37" t="s">
        <v>319</v>
      </c>
      <c r="E18" s="38"/>
      <c r="F18" s="39">
        <f>SUM(F16:F17)</f>
        <v>2210340</v>
      </c>
    </row>
    <row r="19" spans="4:6" ht="19.5" thickTop="1" x14ac:dyDescent="0.4"/>
  </sheetData>
  <mergeCells count="2">
    <mergeCell ref="B3:F3"/>
    <mergeCell ref="C7:D7"/>
  </mergeCells>
  <phoneticPr fontId="9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84A58-F063-4D6F-B814-00F64BCFFB12}">
  <dimension ref="B1:F13"/>
  <sheetViews>
    <sheetView workbookViewId="0"/>
  </sheetViews>
  <sheetFormatPr defaultRowHeight="18.75" x14ac:dyDescent="0.4"/>
  <cols>
    <col min="1" max="1" width="2.75" customWidth="1"/>
    <col min="2" max="4" width="14.75" customWidth="1"/>
    <col min="5" max="6" width="12.75" customWidth="1"/>
  </cols>
  <sheetData>
    <row r="1" spans="2:6" ht="24" x14ac:dyDescent="0.4">
      <c r="B1" s="6" t="s">
        <v>145</v>
      </c>
      <c r="F1" s="16" t="s">
        <v>210</v>
      </c>
    </row>
    <row r="3" spans="2:6" x14ac:dyDescent="0.4">
      <c r="B3" s="17" t="s">
        <v>211</v>
      </c>
      <c r="C3" s="15" t="s">
        <v>212</v>
      </c>
    </row>
    <row r="5" spans="2:6" x14ac:dyDescent="0.4">
      <c r="B5" s="5" t="s">
        <v>213</v>
      </c>
      <c r="C5" s="5" t="s">
        <v>214</v>
      </c>
      <c r="D5" s="5" t="s">
        <v>92</v>
      </c>
      <c r="E5" s="5" t="s">
        <v>215</v>
      </c>
      <c r="F5" s="5" t="s">
        <v>216</v>
      </c>
    </row>
    <row r="6" spans="2:6" x14ac:dyDescent="0.4">
      <c r="B6" s="2" t="s">
        <v>217</v>
      </c>
      <c r="C6" s="2" t="s">
        <v>218</v>
      </c>
      <c r="D6" s="2" t="s">
        <v>219</v>
      </c>
      <c r="E6" s="12" t="s">
        <v>220</v>
      </c>
      <c r="F6" s="12"/>
    </row>
    <row r="7" spans="2:6" x14ac:dyDescent="0.4">
      <c r="B7" s="2" t="s">
        <v>221</v>
      </c>
      <c r="C7" s="2" t="s">
        <v>222</v>
      </c>
      <c r="D7" s="2" t="s">
        <v>223</v>
      </c>
      <c r="E7" s="12" t="s">
        <v>224</v>
      </c>
      <c r="F7" s="12"/>
    </row>
    <row r="8" spans="2:6" x14ac:dyDescent="0.4">
      <c r="B8" s="2" t="s">
        <v>225</v>
      </c>
      <c r="C8" s="2" t="s">
        <v>226</v>
      </c>
      <c r="D8" s="2" t="s">
        <v>227</v>
      </c>
      <c r="E8" s="12" t="s">
        <v>228</v>
      </c>
      <c r="F8" s="12"/>
    </row>
    <row r="9" spans="2:6" x14ac:dyDescent="0.4">
      <c r="B9" s="2" t="s">
        <v>229</v>
      </c>
      <c r="C9" s="2" t="s">
        <v>230</v>
      </c>
      <c r="D9" s="2" t="s">
        <v>231</v>
      </c>
      <c r="E9" s="12" t="s">
        <v>232</v>
      </c>
      <c r="F9" s="12"/>
    </row>
    <row r="10" spans="2:6" x14ac:dyDescent="0.4">
      <c r="B10" s="2" t="s">
        <v>233</v>
      </c>
      <c r="C10" s="2" t="s">
        <v>234</v>
      </c>
      <c r="D10" s="2" t="s">
        <v>235</v>
      </c>
      <c r="E10" s="12" t="s">
        <v>224</v>
      </c>
      <c r="F10" s="12"/>
    </row>
    <row r="11" spans="2:6" x14ac:dyDescent="0.4">
      <c r="B11" s="2" t="s">
        <v>236</v>
      </c>
      <c r="C11" s="2" t="s">
        <v>237</v>
      </c>
      <c r="D11" s="2" t="s">
        <v>238</v>
      </c>
      <c r="E11" s="12" t="s">
        <v>220</v>
      </c>
      <c r="F11" s="12"/>
    </row>
    <row r="12" spans="2:6" x14ac:dyDescent="0.4">
      <c r="B12" s="2" t="s">
        <v>239</v>
      </c>
      <c r="C12" s="2" t="s">
        <v>240</v>
      </c>
      <c r="D12" s="2" t="s">
        <v>241</v>
      </c>
      <c r="E12" s="12" t="s">
        <v>242</v>
      </c>
      <c r="F12" s="12"/>
    </row>
    <row r="13" spans="2:6" x14ac:dyDescent="0.4">
      <c r="B13" s="2" t="s">
        <v>243</v>
      </c>
      <c r="C13" s="2" t="s">
        <v>244</v>
      </c>
      <c r="D13" s="2" t="s">
        <v>245</v>
      </c>
      <c r="E13" s="12" t="s">
        <v>232</v>
      </c>
      <c r="F13" s="12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63653-751B-4537-9322-155FC4DC7944}">
  <dimension ref="B1:F12"/>
  <sheetViews>
    <sheetView workbookViewId="0"/>
  </sheetViews>
  <sheetFormatPr defaultRowHeight="18.75" x14ac:dyDescent="0.4"/>
  <cols>
    <col min="1" max="1" width="2.75" customWidth="1"/>
    <col min="2" max="2" width="22.75" customWidth="1"/>
    <col min="3" max="4" width="12.75" customWidth="1"/>
    <col min="5" max="5" width="10.75" customWidth="1"/>
    <col min="6" max="6" width="14.75" customWidth="1"/>
  </cols>
  <sheetData>
    <row r="1" spans="2:6" ht="24" x14ac:dyDescent="0.4">
      <c r="B1" s="6" t="s">
        <v>144</v>
      </c>
    </row>
    <row r="3" spans="2:6" x14ac:dyDescent="0.4">
      <c r="B3" s="5" t="s">
        <v>141</v>
      </c>
      <c r="C3" s="5" t="s">
        <v>142</v>
      </c>
      <c r="D3" s="13" t="s">
        <v>143</v>
      </c>
      <c r="E3" s="5" t="s">
        <v>124</v>
      </c>
      <c r="F3" s="5" t="s">
        <v>123</v>
      </c>
    </row>
    <row r="4" spans="2:6" x14ac:dyDescent="0.4">
      <c r="B4" s="2" t="s">
        <v>125</v>
      </c>
      <c r="C4" s="2"/>
      <c r="D4" s="2" t="str">
        <f t="shared" ref="D4:D12" si="0">RIGHT(B4,LEN(B4)-(FIND("部",B4)))</f>
        <v>総務課</v>
      </c>
      <c r="E4" s="18">
        <v>89082</v>
      </c>
      <c r="F4" s="2" t="s">
        <v>126</v>
      </c>
    </row>
    <row r="5" spans="2:6" x14ac:dyDescent="0.4">
      <c r="B5" s="2" t="s">
        <v>127</v>
      </c>
      <c r="C5" s="2"/>
      <c r="D5" s="2" t="str">
        <f t="shared" si="0"/>
        <v>人事課</v>
      </c>
      <c r="E5" s="18">
        <v>2016</v>
      </c>
      <c r="F5" s="2" t="s">
        <v>128</v>
      </c>
    </row>
    <row r="6" spans="2:6" x14ac:dyDescent="0.4">
      <c r="B6" s="2" t="s">
        <v>127</v>
      </c>
      <c r="C6" s="2"/>
      <c r="D6" s="2" t="str">
        <f t="shared" si="0"/>
        <v>人事課</v>
      </c>
      <c r="E6" s="18">
        <v>95057</v>
      </c>
      <c r="F6" s="2" t="s">
        <v>129</v>
      </c>
    </row>
    <row r="7" spans="2:6" x14ac:dyDescent="0.4">
      <c r="B7" s="2" t="s">
        <v>130</v>
      </c>
      <c r="C7" s="2"/>
      <c r="D7" s="2" t="str">
        <f t="shared" si="0"/>
        <v>経理課</v>
      </c>
      <c r="E7" s="18">
        <v>6082</v>
      </c>
      <c r="F7" s="2" t="s">
        <v>131</v>
      </c>
    </row>
    <row r="8" spans="2:6" x14ac:dyDescent="0.4">
      <c r="B8" s="2" t="s">
        <v>130</v>
      </c>
      <c r="C8" s="2"/>
      <c r="D8" s="2" t="str">
        <f t="shared" si="0"/>
        <v>経理課</v>
      </c>
      <c r="E8" s="18">
        <v>93113</v>
      </c>
      <c r="F8" s="2" t="s">
        <v>132</v>
      </c>
    </row>
    <row r="9" spans="2:6" x14ac:dyDescent="0.4">
      <c r="B9" s="2" t="s">
        <v>133</v>
      </c>
      <c r="C9" s="2"/>
      <c r="D9" s="2" t="str">
        <f t="shared" si="0"/>
        <v>公共グループ</v>
      </c>
      <c r="E9" s="18">
        <v>90151</v>
      </c>
      <c r="F9" s="2" t="s">
        <v>134</v>
      </c>
    </row>
    <row r="10" spans="2:6" x14ac:dyDescent="0.4">
      <c r="B10" s="2" t="s">
        <v>135</v>
      </c>
      <c r="C10" s="2"/>
      <c r="D10" s="2" t="str">
        <f t="shared" si="0"/>
        <v>文教グループ</v>
      </c>
      <c r="E10" s="18">
        <v>98035</v>
      </c>
      <c r="F10" s="2" t="s">
        <v>136</v>
      </c>
    </row>
    <row r="11" spans="2:6" x14ac:dyDescent="0.4">
      <c r="B11" s="2" t="s">
        <v>137</v>
      </c>
      <c r="C11" s="2"/>
      <c r="D11" s="2" t="str">
        <f t="shared" si="0"/>
        <v>製造グループ</v>
      </c>
      <c r="E11" s="18">
        <v>88102</v>
      </c>
      <c r="F11" s="2" t="s">
        <v>138</v>
      </c>
    </row>
    <row r="12" spans="2:6" x14ac:dyDescent="0.4">
      <c r="B12" s="2" t="s">
        <v>139</v>
      </c>
      <c r="C12" s="2"/>
      <c r="D12" s="2" t="str">
        <f t="shared" si="0"/>
        <v>金融グループ</v>
      </c>
      <c r="E12" s="18">
        <v>97134</v>
      </c>
      <c r="F12" s="2" t="s">
        <v>140</v>
      </c>
    </row>
  </sheetData>
  <sortState ref="B4:F12">
    <sortCondition ref="B7:B12"/>
  </sortState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D6276-DE66-487C-AFE8-88A5EBB4C2F9}">
  <dimension ref="B1:G14"/>
  <sheetViews>
    <sheetView workbookViewId="0"/>
  </sheetViews>
  <sheetFormatPr defaultRowHeight="18.75" x14ac:dyDescent="0.4"/>
  <cols>
    <col min="1" max="1" width="2.75" customWidth="1"/>
    <col min="2" max="2" width="10.75" customWidth="1"/>
    <col min="3" max="3" width="16.75" customWidth="1"/>
    <col min="4" max="4" width="6.75" customWidth="1"/>
    <col min="5" max="7" width="10.75" customWidth="1"/>
  </cols>
  <sheetData>
    <row r="1" spans="2:7" ht="24" x14ac:dyDescent="0.4">
      <c r="B1" s="6" t="s">
        <v>203</v>
      </c>
    </row>
    <row r="3" spans="2:7" x14ac:dyDescent="0.4">
      <c r="B3" s="5" t="s">
        <v>124</v>
      </c>
      <c r="C3" s="5" t="s">
        <v>123</v>
      </c>
      <c r="D3" s="5" t="s">
        <v>204</v>
      </c>
      <c r="E3" s="5" t="s">
        <v>205</v>
      </c>
      <c r="F3" s="5" t="s">
        <v>206</v>
      </c>
      <c r="G3" s="5" t="s">
        <v>207</v>
      </c>
    </row>
    <row r="4" spans="2:7" x14ac:dyDescent="0.4">
      <c r="B4" s="18">
        <v>92012</v>
      </c>
      <c r="C4" s="2" t="s">
        <v>184</v>
      </c>
      <c r="D4" s="2">
        <v>183</v>
      </c>
      <c r="E4" s="12" t="s">
        <v>208</v>
      </c>
      <c r="F4" s="12" t="s">
        <v>208</v>
      </c>
      <c r="G4" s="12"/>
    </row>
    <row r="5" spans="2:7" x14ac:dyDescent="0.4">
      <c r="B5" s="18">
        <v>96067</v>
      </c>
      <c r="C5" s="2" t="s">
        <v>186</v>
      </c>
      <c r="D5" s="2">
        <v>166</v>
      </c>
      <c r="E5" s="12" t="s">
        <v>208</v>
      </c>
      <c r="F5" s="12" t="s">
        <v>208</v>
      </c>
      <c r="G5" s="12"/>
    </row>
    <row r="6" spans="2:7" x14ac:dyDescent="0.4">
      <c r="B6" s="18">
        <v>8034</v>
      </c>
      <c r="C6" s="2" t="s">
        <v>188</v>
      </c>
      <c r="D6" s="2">
        <v>170</v>
      </c>
      <c r="E6" s="12" t="s">
        <v>209</v>
      </c>
      <c r="F6" s="12" t="s">
        <v>208</v>
      </c>
      <c r="G6" s="12"/>
    </row>
    <row r="7" spans="2:7" x14ac:dyDescent="0.4">
      <c r="B7" s="18">
        <v>1124</v>
      </c>
      <c r="C7" s="2" t="s">
        <v>190</v>
      </c>
      <c r="D7" s="2">
        <v>175</v>
      </c>
      <c r="E7" s="12" t="s">
        <v>208</v>
      </c>
      <c r="F7" s="12" t="s">
        <v>209</v>
      </c>
      <c r="G7" s="12"/>
    </row>
    <row r="8" spans="2:7" x14ac:dyDescent="0.4">
      <c r="B8" s="18">
        <v>90085</v>
      </c>
      <c r="C8" s="2" t="s">
        <v>192</v>
      </c>
      <c r="D8" s="2">
        <v>237</v>
      </c>
      <c r="E8" s="12" t="s">
        <v>209</v>
      </c>
      <c r="F8" s="12" t="s">
        <v>209</v>
      </c>
      <c r="G8" s="12"/>
    </row>
    <row r="9" spans="2:7" x14ac:dyDescent="0.4">
      <c r="B9" s="18">
        <v>89165</v>
      </c>
      <c r="C9" s="2" t="s">
        <v>195</v>
      </c>
      <c r="D9" s="2">
        <v>221</v>
      </c>
      <c r="E9" s="12" t="s">
        <v>208</v>
      </c>
      <c r="F9" s="12" t="s">
        <v>208</v>
      </c>
      <c r="G9" s="12"/>
    </row>
    <row r="10" spans="2:7" x14ac:dyDescent="0.4">
      <c r="B10" s="18">
        <v>2236</v>
      </c>
      <c r="C10" s="2" t="s">
        <v>197</v>
      </c>
      <c r="D10" s="2">
        <v>218</v>
      </c>
      <c r="E10" s="12" t="s">
        <v>208</v>
      </c>
      <c r="F10" s="12" t="s">
        <v>208</v>
      </c>
      <c r="G10" s="12"/>
    </row>
    <row r="11" spans="2:7" x14ac:dyDescent="0.4">
      <c r="B11" s="18">
        <v>91218</v>
      </c>
      <c r="C11" s="2" t="s">
        <v>199</v>
      </c>
      <c r="D11" s="2">
        <v>217</v>
      </c>
      <c r="E11" s="12" t="s">
        <v>208</v>
      </c>
      <c r="F11" s="12" t="s">
        <v>208</v>
      </c>
      <c r="G11" s="12"/>
    </row>
    <row r="12" spans="2:7" x14ac:dyDescent="0.4">
      <c r="B12" s="18">
        <v>5136</v>
      </c>
      <c r="C12" s="2" t="s">
        <v>201</v>
      </c>
      <c r="D12" s="2">
        <v>250</v>
      </c>
      <c r="E12" s="12" t="s">
        <v>208</v>
      </c>
      <c r="F12" s="12" t="s">
        <v>209</v>
      </c>
      <c r="G12" s="12"/>
    </row>
    <row r="14" spans="2:7" x14ac:dyDescent="0.4">
      <c r="B14" t="s">
        <v>425</v>
      </c>
    </row>
  </sheetData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50496-1E15-4E3E-8B90-55D6B4E66C33}">
  <dimension ref="B1:F12"/>
  <sheetViews>
    <sheetView workbookViewId="0"/>
  </sheetViews>
  <sheetFormatPr defaultRowHeight="18.75" x14ac:dyDescent="0.4"/>
  <cols>
    <col min="1" max="1" width="2.75" customWidth="1"/>
    <col min="2" max="4" width="14.75" customWidth="1"/>
    <col min="5" max="6" width="20.75" customWidth="1"/>
  </cols>
  <sheetData>
    <row r="1" spans="2:6" ht="24" x14ac:dyDescent="0.4">
      <c r="B1" s="6" t="s">
        <v>180</v>
      </c>
      <c r="C1" s="3"/>
    </row>
    <row r="3" spans="2:6" x14ac:dyDescent="0.4">
      <c r="B3" s="5" t="s">
        <v>141</v>
      </c>
      <c r="C3" s="5"/>
      <c r="D3" s="5" t="s">
        <v>123</v>
      </c>
      <c r="E3" s="5" t="s">
        <v>181</v>
      </c>
      <c r="F3" s="5" t="s">
        <v>182</v>
      </c>
    </row>
    <row r="4" spans="2:6" x14ac:dyDescent="0.4">
      <c r="B4" s="2" t="s">
        <v>183</v>
      </c>
      <c r="C4" s="2" t="s">
        <v>54</v>
      </c>
      <c r="D4" s="2" t="s">
        <v>184</v>
      </c>
      <c r="E4" s="2" t="s">
        <v>185</v>
      </c>
      <c r="F4" s="2"/>
    </row>
    <row r="5" spans="2:6" x14ac:dyDescent="0.4">
      <c r="B5" s="2" t="s">
        <v>183</v>
      </c>
      <c r="C5" s="2" t="s">
        <v>54</v>
      </c>
      <c r="D5" s="2" t="s">
        <v>186</v>
      </c>
      <c r="E5" s="2" t="s">
        <v>187</v>
      </c>
      <c r="F5" s="2"/>
    </row>
    <row r="6" spans="2:6" x14ac:dyDescent="0.4">
      <c r="B6" s="2" t="s">
        <v>183</v>
      </c>
      <c r="C6" s="2" t="s">
        <v>54</v>
      </c>
      <c r="D6" s="2" t="s">
        <v>188</v>
      </c>
      <c r="E6" s="2" t="s">
        <v>189</v>
      </c>
      <c r="F6" s="2"/>
    </row>
    <row r="7" spans="2:6" x14ac:dyDescent="0.4">
      <c r="B7" s="2" t="s">
        <v>183</v>
      </c>
      <c r="C7" s="2" t="s">
        <v>55</v>
      </c>
      <c r="D7" s="2" t="s">
        <v>190</v>
      </c>
      <c r="E7" s="2" t="s">
        <v>191</v>
      </c>
      <c r="F7" s="2"/>
    </row>
    <row r="8" spans="2:6" x14ac:dyDescent="0.4">
      <c r="B8" s="2" t="s">
        <v>183</v>
      </c>
      <c r="C8" s="2" t="s">
        <v>55</v>
      </c>
      <c r="D8" s="2" t="s">
        <v>192</v>
      </c>
      <c r="E8" s="2" t="s">
        <v>193</v>
      </c>
      <c r="F8" s="2"/>
    </row>
    <row r="9" spans="2:6" x14ac:dyDescent="0.4">
      <c r="B9" s="2" t="s">
        <v>194</v>
      </c>
      <c r="C9" s="2" t="s">
        <v>56</v>
      </c>
      <c r="D9" s="2" t="s">
        <v>195</v>
      </c>
      <c r="E9" s="2" t="s">
        <v>196</v>
      </c>
      <c r="F9" s="2"/>
    </row>
    <row r="10" spans="2:6" x14ac:dyDescent="0.4">
      <c r="B10" s="2" t="s">
        <v>194</v>
      </c>
      <c r="C10" s="2" t="s">
        <v>56</v>
      </c>
      <c r="D10" s="2" t="s">
        <v>197</v>
      </c>
      <c r="E10" s="2" t="s">
        <v>198</v>
      </c>
      <c r="F10" s="2"/>
    </row>
    <row r="11" spans="2:6" x14ac:dyDescent="0.4">
      <c r="B11" s="2" t="s">
        <v>194</v>
      </c>
      <c r="C11" s="2" t="s">
        <v>57</v>
      </c>
      <c r="D11" s="2" t="s">
        <v>199</v>
      </c>
      <c r="E11" s="2" t="s">
        <v>200</v>
      </c>
      <c r="F11" s="2"/>
    </row>
    <row r="12" spans="2:6" x14ac:dyDescent="0.4">
      <c r="B12" s="2" t="s">
        <v>194</v>
      </c>
      <c r="C12" s="2" t="s">
        <v>57</v>
      </c>
      <c r="D12" s="2" t="s">
        <v>201</v>
      </c>
      <c r="E12" s="2" t="s">
        <v>202</v>
      </c>
      <c r="F12" s="2"/>
    </row>
  </sheetData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49CF0-E672-42CE-803C-6D93FC30F110}">
  <dimension ref="B1:G14"/>
  <sheetViews>
    <sheetView workbookViewId="0"/>
  </sheetViews>
  <sheetFormatPr defaultRowHeight="18.75" x14ac:dyDescent="0.4"/>
  <cols>
    <col min="1" max="1" width="2.75" customWidth="1"/>
    <col min="3" max="4" width="12.75" customWidth="1"/>
    <col min="6" max="6" width="16.75" customWidth="1"/>
  </cols>
  <sheetData>
    <row r="1" spans="2:7" ht="24" x14ac:dyDescent="0.4">
      <c r="B1" s="6" t="s">
        <v>145</v>
      </c>
    </row>
    <row r="3" spans="2:7" x14ac:dyDescent="0.4">
      <c r="B3" s="5" t="s">
        <v>146</v>
      </c>
      <c r="C3" s="5" t="s">
        <v>60</v>
      </c>
      <c r="D3" s="5" t="s">
        <v>147</v>
      </c>
      <c r="E3" s="5" t="s">
        <v>61</v>
      </c>
      <c r="F3" s="5" t="s">
        <v>62</v>
      </c>
      <c r="G3" s="5" t="s">
        <v>148</v>
      </c>
    </row>
    <row r="4" spans="2:7" x14ac:dyDescent="0.4">
      <c r="B4" s="2">
        <v>1001</v>
      </c>
      <c r="C4" s="2" t="s">
        <v>149</v>
      </c>
      <c r="D4" s="2"/>
      <c r="E4" s="2" t="s">
        <v>150</v>
      </c>
      <c r="F4" s="2" t="s">
        <v>151</v>
      </c>
      <c r="G4" s="2" t="s">
        <v>152</v>
      </c>
    </row>
    <row r="5" spans="2:7" x14ac:dyDescent="0.4">
      <c r="B5" s="2">
        <v>1002</v>
      </c>
      <c r="C5" s="2" t="s">
        <v>153</v>
      </c>
      <c r="D5" s="2"/>
      <c r="E5" s="2" t="s">
        <v>154</v>
      </c>
      <c r="F5" s="2" t="s">
        <v>155</v>
      </c>
      <c r="G5" s="2" t="s">
        <v>156</v>
      </c>
    </row>
    <row r="6" spans="2:7" x14ac:dyDescent="0.4">
      <c r="B6" s="2">
        <v>1003</v>
      </c>
      <c r="C6" s="2" t="s">
        <v>157</v>
      </c>
      <c r="D6" s="2"/>
      <c r="E6" s="2" t="s">
        <v>158</v>
      </c>
      <c r="F6" s="2" t="s">
        <v>159</v>
      </c>
      <c r="G6" s="2" t="s">
        <v>152</v>
      </c>
    </row>
    <row r="7" spans="2:7" x14ac:dyDescent="0.4">
      <c r="B7" s="2">
        <v>1004</v>
      </c>
      <c r="C7" s="2" t="s">
        <v>160</v>
      </c>
      <c r="D7" s="2"/>
      <c r="E7" s="2" t="s">
        <v>161</v>
      </c>
      <c r="F7" s="2" t="s">
        <v>162</v>
      </c>
      <c r="G7" s="2" t="s">
        <v>163</v>
      </c>
    </row>
    <row r="8" spans="2:7" x14ac:dyDescent="0.4">
      <c r="B8" s="2">
        <v>1005</v>
      </c>
      <c r="C8" s="2" t="s">
        <v>164</v>
      </c>
      <c r="D8" s="2"/>
      <c r="E8" s="2" t="s">
        <v>161</v>
      </c>
      <c r="F8" s="2" t="s">
        <v>165</v>
      </c>
      <c r="G8" s="2" t="s">
        <v>166</v>
      </c>
    </row>
    <row r="9" spans="2:7" x14ac:dyDescent="0.4">
      <c r="B9" s="2">
        <v>1006</v>
      </c>
      <c r="C9" s="2" t="s">
        <v>167</v>
      </c>
      <c r="D9" s="2"/>
      <c r="E9" s="2" t="s">
        <v>158</v>
      </c>
      <c r="F9" s="2" t="s">
        <v>168</v>
      </c>
      <c r="G9" s="2" t="s">
        <v>156</v>
      </c>
    </row>
    <row r="10" spans="2:7" x14ac:dyDescent="0.4">
      <c r="B10" s="2">
        <v>1007</v>
      </c>
      <c r="C10" s="2" t="s">
        <v>169</v>
      </c>
      <c r="D10" s="2"/>
      <c r="E10" s="2" t="s">
        <v>170</v>
      </c>
      <c r="F10" s="2" t="s">
        <v>171</v>
      </c>
      <c r="G10" s="2" t="s">
        <v>156</v>
      </c>
    </row>
    <row r="11" spans="2:7" x14ac:dyDescent="0.4">
      <c r="B11" s="2">
        <v>1008</v>
      </c>
      <c r="C11" s="2" t="s">
        <v>172</v>
      </c>
      <c r="D11" s="2"/>
      <c r="E11" s="2" t="s">
        <v>161</v>
      </c>
      <c r="F11" s="2" t="s">
        <v>173</v>
      </c>
      <c r="G11" s="2" t="s">
        <v>152</v>
      </c>
    </row>
    <row r="12" spans="2:7" x14ac:dyDescent="0.4">
      <c r="B12" s="2">
        <v>1009</v>
      </c>
      <c r="C12" s="2" t="s">
        <v>174</v>
      </c>
      <c r="D12" s="2"/>
      <c r="E12" s="2" t="s">
        <v>158</v>
      </c>
      <c r="F12" s="2" t="s">
        <v>175</v>
      </c>
      <c r="G12" s="2" t="s">
        <v>156</v>
      </c>
    </row>
    <row r="13" spans="2:7" x14ac:dyDescent="0.4">
      <c r="B13" s="2">
        <v>1010</v>
      </c>
      <c r="C13" s="2" t="s">
        <v>176</v>
      </c>
      <c r="D13" s="2"/>
      <c r="E13" s="2" t="s">
        <v>170</v>
      </c>
      <c r="F13" s="2" t="s">
        <v>177</v>
      </c>
      <c r="G13" s="2" t="s">
        <v>156</v>
      </c>
    </row>
    <row r="14" spans="2:7" x14ac:dyDescent="0.4">
      <c r="B14" s="2">
        <v>1011</v>
      </c>
      <c r="C14" s="2" t="s">
        <v>178</v>
      </c>
      <c r="D14" s="2"/>
      <c r="E14" s="2" t="s">
        <v>170</v>
      </c>
      <c r="F14" s="2" t="s">
        <v>179</v>
      </c>
      <c r="G14" s="2" t="s">
        <v>152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A926F-8B72-400D-B59A-C1DD18DD64AB}">
  <dimension ref="B1:C17"/>
  <sheetViews>
    <sheetView workbookViewId="0"/>
  </sheetViews>
  <sheetFormatPr defaultRowHeight="18.75" x14ac:dyDescent="0.4"/>
  <cols>
    <col min="1" max="1" width="2.75" customWidth="1"/>
    <col min="2" max="2" width="29.875" bestFit="1" customWidth="1"/>
  </cols>
  <sheetData>
    <row r="1" spans="2:3" ht="24" x14ac:dyDescent="0.4">
      <c r="B1" s="6" t="s">
        <v>298</v>
      </c>
    </row>
    <row r="3" spans="2:3" x14ac:dyDescent="0.4">
      <c r="B3" s="4" t="s">
        <v>299</v>
      </c>
      <c r="C3" s="4" t="s">
        <v>286</v>
      </c>
    </row>
    <row r="4" spans="2:3" x14ac:dyDescent="0.4">
      <c r="B4" s="2"/>
      <c r="C4" s="7">
        <v>1700</v>
      </c>
    </row>
    <row r="5" spans="2:3" x14ac:dyDescent="0.4">
      <c r="B5" s="2"/>
      <c r="C5" s="7">
        <v>1600</v>
      </c>
    </row>
    <row r="6" spans="2:3" x14ac:dyDescent="0.4">
      <c r="B6" s="2"/>
      <c r="C6" s="7">
        <v>3000</v>
      </c>
    </row>
    <row r="7" spans="2:3" x14ac:dyDescent="0.4">
      <c r="B7" s="2"/>
      <c r="C7" s="7">
        <v>3200</v>
      </c>
    </row>
    <row r="8" spans="2:3" x14ac:dyDescent="0.4">
      <c r="B8" s="2"/>
      <c r="C8" s="7">
        <v>2900</v>
      </c>
    </row>
    <row r="9" spans="2:3" x14ac:dyDescent="0.4">
      <c r="B9" s="2"/>
      <c r="C9" s="7">
        <v>2700</v>
      </c>
    </row>
    <row r="10" spans="2:3" x14ac:dyDescent="0.4">
      <c r="B10" s="2"/>
      <c r="C10" s="7">
        <v>1800</v>
      </c>
    </row>
    <row r="11" spans="2:3" x14ac:dyDescent="0.4">
      <c r="B11" s="2"/>
      <c r="C11" s="7">
        <v>4800</v>
      </c>
    </row>
    <row r="12" spans="2:3" x14ac:dyDescent="0.4">
      <c r="B12" s="2"/>
      <c r="C12" s="7">
        <v>1700</v>
      </c>
    </row>
    <row r="13" spans="2:3" x14ac:dyDescent="0.4">
      <c r="B13" s="2"/>
      <c r="C13" s="7">
        <v>1600</v>
      </c>
    </row>
    <row r="14" spans="2:3" x14ac:dyDescent="0.4">
      <c r="B14" s="2"/>
      <c r="C14" s="7">
        <v>3800</v>
      </c>
    </row>
    <row r="15" spans="2:3" x14ac:dyDescent="0.4">
      <c r="B15" s="2"/>
      <c r="C15" s="7">
        <v>9800</v>
      </c>
    </row>
    <row r="16" spans="2:3" x14ac:dyDescent="0.4">
      <c r="B16" s="2"/>
      <c r="C16" s="7">
        <v>18000</v>
      </c>
    </row>
    <row r="17" spans="2:3" x14ac:dyDescent="0.4">
      <c r="B17" s="2"/>
      <c r="C17" s="7">
        <v>12000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C6779-9458-4331-9FAC-CBF05992EEC3}">
  <dimension ref="B1:D17"/>
  <sheetViews>
    <sheetView workbookViewId="0"/>
  </sheetViews>
  <sheetFormatPr defaultRowHeight="18.75" x14ac:dyDescent="0.4"/>
  <cols>
    <col min="1" max="1" width="2.75" customWidth="1"/>
    <col min="3" max="3" width="31.875" bestFit="1" customWidth="1"/>
  </cols>
  <sheetData>
    <row r="1" spans="2:4" ht="24" x14ac:dyDescent="0.4">
      <c r="B1" s="6" t="s">
        <v>283</v>
      </c>
    </row>
    <row r="3" spans="2:4" x14ac:dyDescent="0.4">
      <c r="B3" s="4" t="s">
        <v>284</v>
      </c>
      <c r="C3" s="4" t="s">
        <v>285</v>
      </c>
      <c r="D3" s="4" t="s">
        <v>286</v>
      </c>
    </row>
    <row r="4" spans="2:4" x14ac:dyDescent="0.4">
      <c r="B4" s="2" t="s">
        <v>2</v>
      </c>
      <c r="C4" s="2" t="s">
        <v>287</v>
      </c>
      <c r="D4" s="7">
        <v>1700</v>
      </c>
    </row>
    <row r="5" spans="2:4" x14ac:dyDescent="0.4">
      <c r="B5" s="2" t="s">
        <v>3</v>
      </c>
      <c r="C5" s="2" t="s">
        <v>288</v>
      </c>
      <c r="D5" s="7">
        <v>1600</v>
      </c>
    </row>
    <row r="6" spans="2:4" x14ac:dyDescent="0.4">
      <c r="B6" s="2" t="s">
        <v>4</v>
      </c>
      <c r="C6" s="2" t="s">
        <v>289</v>
      </c>
      <c r="D6" s="7">
        <v>3000</v>
      </c>
    </row>
    <row r="7" spans="2:4" x14ac:dyDescent="0.4">
      <c r="B7" s="2" t="s">
        <v>5</v>
      </c>
      <c r="C7" s="2" t="s">
        <v>290</v>
      </c>
      <c r="D7" s="7">
        <v>3200</v>
      </c>
    </row>
    <row r="8" spans="2:4" x14ac:dyDescent="0.4">
      <c r="B8" s="2" t="s">
        <v>6</v>
      </c>
      <c r="C8" s="2" t="s">
        <v>291</v>
      </c>
      <c r="D8" s="7">
        <v>2900</v>
      </c>
    </row>
    <row r="9" spans="2:4" x14ac:dyDescent="0.4">
      <c r="B9" s="2" t="s">
        <v>7</v>
      </c>
      <c r="C9" s="2" t="s">
        <v>292</v>
      </c>
      <c r="D9" s="7">
        <v>2700</v>
      </c>
    </row>
    <row r="10" spans="2:4" x14ac:dyDescent="0.4">
      <c r="B10" s="2" t="s">
        <v>0</v>
      </c>
      <c r="C10" s="2" t="s">
        <v>293</v>
      </c>
      <c r="D10" s="7">
        <v>1800</v>
      </c>
    </row>
    <row r="11" spans="2:4" x14ac:dyDescent="0.4">
      <c r="B11" s="2" t="s">
        <v>1</v>
      </c>
      <c r="C11" s="2" t="s">
        <v>294</v>
      </c>
      <c r="D11" s="7">
        <v>4800</v>
      </c>
    </row>
    <row r="12" spans="2:4" x14ac:dyDescent="0.4">
      <c r="B12" s="2" t="s">
        <v>8</v>
      </c>
      <c r="C12" s="2" t="s">
        <v>295</v>
      </c>
      <c r="D12" s="7">
        <v>1700</v>
      </c>
    </row>
    <row r="13" spans="2:4" x14ac:dyDescent="0.4">
      <c r="B13" s="2" t="s">
        <v>9</v>
      </c>
      <c r="C13" s="2" t="s">
        <v>296</v>
      </c>
      <c r="D13" s="7">
        <v>1600</v>
      </c>
    </row>
    <row r="14" spans="2:4" x14ac:dyDescent="0.4">
      <c r="B14" s="2" t="s">
        <v>10</v>
      </c>
      <c r="C14" s="2" t="s">
        <v>297</v>
      </c>
      <c r="D14" s="7">
        <v>3800</v>
      </c>
    </row>
    <row r="15" spans="2:4" x14ac:dyDescent="0.4">
      <c r="B15" s="2" t="s">
        <v>11</v>
      </c>
      <c r="C15" s="2" t="s">
        <v>12</v>
      </c>
      <c r="D15" s="7">
        <v>9800</v>
      </c>
    </row>
    <row r="16" spans="2:4" x14ac:dyDescent="0.4">
      <c r="B16" s="2" t="s">
        <v>13</v>
      </c>
      <c r="C16" s="2" t="s">
        <v>14</v>
      </c>
      <c r="D16" s="7">
        <v>18000</v>
      </c>
    </row>
    <row r="17" spans="2:4" x14ac:dyDescent="0.4">
      <c r="B17" s="2" t="s">
        <v>15</v>
      </c>
      <c r="C17" s="2" t="s">
        <v>16</v>
      </c>
      <c r="D17" s="7">
        <v>12000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1FBB6-861A-4406-8C6E-CC66CC923F00}">
  <dimension ref="A1:D12"/>
  <sheetViews>
    <sheetView workbookViewId="0"/>
  </sheetViews>
  <sheetFormatPr defaultRowHeight="18.75" x14ac:dyDescent="0.4"/>
  <cols>
    <col min="1" max="1" width="6.75" customWidth="1"/>
    <col min="2" max="2" width="27.875" style="9" bestFit="1" customWidth="1"/>
    <col min="3" max="3" width="45.75" style="9" customWidth="1"/>
    <col min="4" max="4" width="30.75" style="9" customWidth="1"/>
  </cols>
  <sheetData>
    <row r="1" spans="1:4" ht="24" x14ac:dyDescent="0.4">
      <c r="A1" s="6" t="s">
        <v>262</v>
      </c>
    </row>
    <row r="2" spans="1:4" x14ac:dyDescent="0.4">
      <c r="A2" s="4" t="s">
        <v>17</v>
      </c>
      <c r="B2" s="10" t="s">
        <v>263</v>
      </c>
      <c r="C2" s="10" t="s">
        <v>263</v>
      </c>
      <c r="D2" s="10" t="s">
        <v>63</v>
      </c>
    </row>
    <row r="3" spans="1:4" ht="37.5" x14ac:dyDescent="0.4">
      <c r="A3" s="2">
        <v>1001</v>
      </c>
      <c r="B3" s="8" t="s">
        <v>426</v>
      </c>
      <c r="C3" s="8"/>
      <c r="D3" s="2" t="s">
        <v>273</v>
      </c>
    </row>
    <row r="4" spans="1:4" ht="37.5" x14ac:dyDescent="0.4">
      <c r="A4" s="2">
        <v>1002</v>
      </c>
      <c r="B4" s="8" t="s">
        <v>264</v>
      </c>
      <c r="C4" s="8"/>
      <c r="D4" s="2" t="s">
        <v>274</v>
      </c>
    </row>
    <row r="5" spans="1:4" ht="37.5" x14ac:dyDescent="0.4">
      <c r="A5" s="2">
        <v>1003</v>
      </c>
      <c r="B5" s="8" t="s">
        <v>265</v>
      </c>
      <c r="C5" s="8"/>
      <c r="D5" s="2" t="s">
        <v>275</v>
      </c>
    </row>
    <row r="6" spans="1:4" ht="37.5" x14ac:dyDescent="0.4">
      <c r="A6" s="2">
        <v>1004</v>
      </c>
      <c r="B6" s="8" t="s">
        <v>266</v>
      </c>
      <c r="C6" s="8"/>
      <c r="D6" s="2" t="s">
        <v>276</v>
      </c>
    </row>
    <row r="7" spans="1:4" ht="37.5" x14ac:dyDescent="0.4">
      <c r="A7" s="2">
        <v>1005</v>
      </c>
      <c r="B7" s="8" t="s">
        <v>267</v>
      </c>
      <c r="C7" s="8"/>
      <c r="D7" s="2" t="s">
        <v>277</v>
      </c>
    </row>
    <row r="8" spans="1:4" ht="37.5" x14ac:dyDescent="0.4">
      <c r="A8" s="2">
        <v>1006</v>
      </c>
      <c r="B8" s="8" t="s">
        <v>268</v>
      </c>
      <c r="C8" s="8"/>
      <c r="D8" s="2" t="s">
        <v>278</v>
      </c>
    </row>
    <row r="9" spans="1:4" ht="37.5" x14ac:dyDescent="0.4">
      <c r="A9" s="2">
        <v>1007</v>
      </c>
      <c r="B9" s="8" t="s">
        <v>269</v>
      </c>
      <c r="C9" s="8"/>
      <c r="D9" s="2" t="s">
        <v>279</v>
      </c>
    </row>
    <row r="10" spans="1:4" ht="37.5" x14ac:dyDescent="0.4">
      <c r="A10" s="2">
        <v>1008</v>
      </c>
      <c r="B10" s="8" t="s">
        <v>270</v>
      </c>
      <c r="C10" s="8"/>
      <c r="D10" s="2" t="s">
        <v>280</v>
      </c>
    </row>
    <row r="11" spans="1:4" ht="37.5" x14ac:dyDescent="0.4">
      <c r="A11" s="2">
        <v>1009</v>
      </c>
      <c r="B11" s="8" t="s">
        <v>271</v>
      </c>
      <c r="C11" s="8"/>
      <c r="D11" s="2" t="s">
        <v>281</v>
      </c>
    </row>
    <row r="12" spans="1:4" ht="37.5" x14ac:dyDescent="0.4">
      <c r="A12" s="2">
        <v>1010</v>
      </c>
      <c r="B12" s="8" t="s">
        <v>272</v>
      </c>
      <c r="C12" s="8"/>
      <c r="D12" s="2" t="s">
        <v>282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C7523-543D-445E-AF86-4A906D75CBCD}">
  <dimension ref="B1:F13"/>
  <sheetViews>
    <sheetView workbookViewId="0"/>
  </sheetViews>
  <sheetFormatPr defaultRowHeight="18.75" x14ac:dyDescent="0.4"/>
  <cols>
    <col min="1" max="1" width="2.75" customWidth="1"/>
    <col min="2" max="2" width="16.75" customWidth="1"/>
    <col min="3" max="3" width="10.75" customWidth="1"/>
    <col min="5" max="5" width="25.75" customWidth="1"/>
    <col min="6" max="6" width="10.75" customWidth="1"/>
  </cols>
  <sheetData>
    <row r="1" spans="2:6" ht="24" x14ac:dyDescent="0.4">
      <c r="B1" s="6" t="s">
        <v>246</v>
      </c>
    </row>
    <row r="3" spans="2:6" x14ac:dyDescent="0.4">
      <c r="B3" s="4" t="s">
        <v>58</v>
      </c>
      <c r="C3" s="4" t="s">
        <v>247</v>
      </c>
      <c r="D3" s="4" t="s">
        <v>248</v>
      </c>
      <c r="E3" s="4" t="s">
        <v>249</v>
      </c>
      <c r="F3" s="4" t="s">
        <v>250</v>
      </c>
    </row>
    <row r="4" spans="2:6" x14ac:dyDescent="0.4">
      <c r="B4" s="2"/>
      <c r="C4" s="12" t="s">
        <v>427</v>
      </c>
      <c r="D4" s="11">
        <v>1</v>
      </c>
      <c r="E4" s="2" t="s">
        <v>251</v>
      </c>
      <c r="F4" s="7">
        <v>16000</v>
      </c>
    </row>
    <row r="5" spans="2:6" x14ac:dyDescent="0.4">
      <c r="B5" s="2"/>
      <c r="C5" s="12" t="s">
        <v>427</v>
      </c>
      <c r="D5" s="11">
        <v>6</v>
      </c>
      <c r="E5" s="2" t="s">
        <v>252</v>
      </c>
      <c r="F5" s="7">
        <v>18000</v>
      </c>
    </row>
    <row r="6" spans="2:6" x14ac:dyDescent="0.4">
      <c r="B6" s="2"/>
      <c r="C6" s="12" t="s">
        <v>427</v>
      </c>
      <c r="D6" s="11">
        <v>13</v>
      </c>
      <c r="E6" s="2" t="s">
        <v>261</v>
      </c>
      <c r="F6" s="7">
        <v>10000</v>
      </c>
    </row>
    <row r="7" spans="2:6" x14ac:dyDescent="0.4">
      <c r="B7" s="2"/>
      <c r="C7" s="12" t="s">
        <v>257</v>
      </c>
      <c r="D7" s="11">
        <v>9</v>
      </c>
      <c r="E7" s="2" t="s">
        <v>258</v>
      </c>
      <c r="F7" s="7">
        <v>16000</v>
      </c>
    </row>
    <row r="8" spans="2:6" x14ac:dyDescent="0.4">
      <c r="B8" s="2"/>
      <c r="C8" s="12" t="s">
        <v>257</v>
      </c>
      <c r="D8" s="11">
        <v>20</v>
      </c>
      <c r="E8" s="2" t="s">
        <v>259</v>
      </c>
      <c r="F8" s="7">
        <v>12000</v>
      </c>
    </row>
    <row r="9" spans="2:6" x14ac:dyDescent="0.4">
      <c r="B9" s="2"/>
      <c r="C9" s="12" t="s">
        <v>428</v>
      </c>
      <c r="D9" s="11">
        <v>13</v>
      </c>
      <c r="E9" s="2" t="s">
        <v>253</v>
      </c>
      <c r="F9" s="7">
        <v>12000</v>
      </c>
    </row>
    <row r="10" spans="2:6" x14ac:dyDescent="0.4">
      <c r="B10" s="2"/>
      <c r="C10" s="12" t="s">
        <v>428</v>
      </c>
      <c r="D10" s="11">
        <v>24</v>
      </c>
      <c r="E10" s="2" t="s">
        <v>255</v>
      </c>
      <c r="F10" s="7">
        <v>12000</v>
      </c>
    </row>
    <row r="11" spans="2:6" x14ac:dyDescent="0.4">
      <c r="B11" s="2"/>
      <c r="C11" s="12" t="s">
        <v>428</v>
      </c>
      <c r="D11" s="11">
        <v>30</v>
      </c>
      <c r="E11" s="2" t="s">
        <v>256</v>
      </c>
      <c r="F11" s="7">
        <v>12000</v>
      </c>
    </row>
    <row r="12" spans="2:6" x14ac:dyDescent="0.4">
      <c r="B12" s="2"/>
      <c r="C12" s="12" t="s">
        <v>429</v>
      </c>
      <c r="D12" s="11">
        <v>13</v>
      </c>
      <c r="E12" s="2" t="s">
        <v>254</v>
      </c>
      <c r="F12" s="7">
        <v>18000</v>
      </c>
    </row>
    <row r="13" spans="2:6" x14ac:dyDescent="0.4">
      <c r="B13" s="2"/>
      <c r="C13" s="12" t="s">
        <v>429</v>
      </c>
      <c r="D13" s="11">
        <v>21</v>
      </c>
      <c r="E13" s="2" t="s">
        <v>260</v>
      </c>
      <c r="F13" s="7">
        <v>18000</v>
      </c>
    </row>
  </sheetData>
  <sortState ref="B4:F13">
    <sortCondition ref="C4"/>
  </sortState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BD2AB-31E2-4BC5-BB00-2799F2A49571}">
  <dimension ref="A1:D10"/>
  <sheetViews>
    <sheetView workbookViewId="0"/>
  </sheetViews>
  <sheetFormatPr defaultRowHeight="18.75" x14ac:dyDescent="0.4"/>
  <cols>
    <col min="1" max="1" width="12.75" customWidth="1"/>
    <col min="2" max="2" width="30.75" customWidth="1"/>
    <col min="3" max="3" width="20.75" customWidth="1"/>
    <col min="4" max="4" width="30.75" style="9" customWidth="1"/>
  </cols>
  <sheetData>
    <row r="1" spans="1:4" ht="24" x14ac:dyDescent="0.4">
      <c r="A1" s="6" t="s">
        <v>32</v>
      </c>
    </row>
    <row r="2" spans="1:4" x14ac:dyDescent="0.4">
      <c r="A2" s="5" t="s">
        <v>60</v>
      </c>
      <c r="B2" s="5" t="s">
        <v>61</v>
      </c>
      <c r="C2" s="5" t="s">
        <v>62</v>
      </c>
      <c r="D2" s="10" t="s">
        <v>63</v>
      </c>
    </row>
    <row r="3" spans="1:4" x14ac:dyDescent="0.4">
      <c r="A3" s="2" t="s">
        <v>64</v>
      </c>
      <c r="B3" s="2" t="s">
        <v>65</v>
      </c>
      <c r="C3" s="2" t="s">
        <v>66</v>
      </c>
      <c r="D3" s="42"/>
    </row>
    <row r="4" spans="1:4" x14ac:dyDescent="0.4">
      <c r="A4" s="2" t="s">
        <v>67</v>
      </c>
      <c r="B4" s="2" t="s">
        <v>68</v>
      </c>
      <c r="C4" s="2" t="s">
        <v>69</v>
      </c>
      <c r="D4" s="42"/>
    </row>
    <row r="5" spans="1:4" x14ac:dyDescent="0.4">
      <c r="A5" s="2" t="s">
        <v>70</v>
      </c>
      <c r="B5" s="2" t="s">
        <v>71</v>
      </c>
      <c r="C5" s="2" t="s">
        <v>72</v>
      </c>
      <c r="D5" s="42"/>
    </row>
    <row r="6" spans="1:4" x14ac:dyDescent="0.4">
      <c r="A6" s="2" t="s">
        <v>73</v>
      </c>
      <c r="B6" s="2" t="s">
        <v>74</v>
      </c>
      <c r="C6" s="2" t="s">
        <v>75</v>
      </c>
      <c r="D6" s="42"/>
    </row>
    <row r="7" spans="1:4" x14ac:dyDescent="0.4">
      <c r="A7" s="2" t="s">
        <v>76</v>
      </c>
      <c r="B7" s="2" t="s">
        <v>77</v>
      </c>
      <c r="C7" s="2" t="s">
        <v>78</v>
      </c>
      <c r="D7" s="42"/>
    </row>
    <row r="8" spans="1:4" x14ac:dyDescent="0.4">
      <c r="A8" s="2" t="s">
        <v>79</v>
      </c>
      <c r="B8" s="2" t="s">
        <v>80</v>
      </c>
      <c r="C8" s="2" t="s">
        <v>81</v>
      </c>
      <c r="D8" s="42"/>
    </row>
    <row r="9" spans="1:4" x14ac:dyDescent="0.4">
      <c r="A9" s="2" t="s">
        <v>82</v>
      </c>
      <c r="B9" s="2" t="s">
        <v>83</v>
      </c>
      <c r="C9" s="2" t="s">
        <v>84</v>
      </c>
      <c r="D9" s="42"/>
    </row>
    <row r="10" spans="1:4" x14ac:dyDescent="0.4">
      <c r="A10" s="2" t="s">
        <v>85</v>
      </c>
      <c r="B10" s="2" t="s">
        <v>86</v>
      </c>
      <c r="C10" s="2" t="s">
        <v>87</v>
      </c>
      <c r="D10" s="42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318C9-4E14-4613-8890-2AC6B0FA1178}">
  <dimension ref="A1:E10"/>
  <sheetViews>
    <sheetView workbookViewId="0"/>
  </sheetViews>
  <sheetFormatPr defaultRowHeight="18.75" x14ac:dyDescent="0.4"/>
  <cols>
    <col min="1" max="1" width="12.75" customWidth="1"/>
    <col min="2" max="4" width="10.75" style="14" customWidth="1"/>
    <col min="5" max="5" width="20.75" customWidth="1"/>
  </cols>
  <sheetData>
    <row r="1" spans="1:5" ht="24" x14ac:dyDescent="0.4">
      <c r="A1" s="6" t="s">
        <v>88</v>
      </c>
    </row>
    <row r="2" spans="1:5" x14ac:dyDescent="0.4">
      <c r="A2" s="5" t="s">
        <v>60</v>
      </c>
      <c r="B2" s="5" t="s">
        <v>89</v>
      </c>
      <c r="C2" s="5" t="s">
        <v>90</v>
      </c>
      <c r="D2" s="5" t="s">
        <v>91</v>
      </c>
      <c r="E2" s="5" t="s">
        <v>92</v>
      </c>
    </row>
    <row r="3" spans="1:5" x14ac:dyDescent="0.4">
      <c r="A3" s="2" t="s">
        <v>64</v>
      </c>
      <c r="B3" s="19" t="s">
        <v>20</v>
      </c>
      <c r="C3" s="20" t="s">
        <v>21</v>
      </c>
      <c r="D3" s="20" t="s">
        <v>18</v>
      </c>
      <c r="E3" s="2"/>
    </row>
    <row r="4" spans="1:5" x14ac:dyDescent="0.4">
      <c r="A4" s="2" t="s">
        <v>67</v>
      </c>
      <c r="B4" s="20" t="s">
        <v>22</v>
      </c>
      <c r="C4" s="20" t="s">
        <v>23</v>
      </c>
      <c r="D4" s="20" t="s">
        <v>18</v>
      </c>
      <c r="E4" s="2"/>
    </row>
    <row r="5" spans="1:5" x14ac:dyDescent="0.4">
      <c r="A5" s="2" t="s">
        <v>70</v>
      </c>
      <c r="B5" s="20" t="s">
        <v>24</v>
      </c>
      <c r="C5" s="20" t="s">
        <v>25</v>
      </c>
      <c r="D5" s="20" t="s">
        <v>18</v>
      </c>
      <c r="E5" s="2"/>
    </row>
    <row r="6" spans="1:5" x14ac:dyDescent="0.4">
      <c r="A6" s="2" t="s">
        <v>73</v>
      </c>
      <c r="B6" s="20" t="s">
        <v>24</v>
      </c>
      <c r="C6" s="20" t="s">
        <v>26</v>
      </c>
      <c r="D6" s="20" t="s">
        <v>18</v>
      </c>
      <c r="E6" s="2"/>
    </row>
    <row r="7" spans="1:5" x14ac:dyDescent="0.4">
      <c r="A7" s="2" t="s">
        <v>76</v>
      </c>
      <c r="B7" s="20" t="s">
        <v>19</v>
      </c>
      <c r="C7" s="20" t="s">
        <v>27</v>
      </c>
      <c r="D7" s="20" t="s">
        <v>18</v>
      </c>
      <c r="E7" s="2"/>
    </row>
    <row r="8" spans="1:5" x14ac:dyDescent="0.4">
      <c r="A8" s="2" t="s">
        <v>79</v>
      </c>
      <c r="B8" s="20" t="s">
        <v>28</v>
      </c>
      <c r="C8" s="20" t="s">
        <v>29</v>
      </c>
      <c r="D8" s="20" t="s">
        <v>18</v>
      </c>
      <c r="E8" s="2"/>
    </row>
    <row r="9" spans="1:5" x14ac:dyDescent="0.4">
      <c r="A9" s="2" t="s">
        <v>82</v>
      </c>
      <c r="B9" s="20" t="s">
        <v>30</v>
      </c>
      <c r="C9" s="20" t="s">
        <v>31</v>
      </c>
      <c r="D9" s="20" t="s">
        <v>18</v>
      </c>
      <c r="E9" s="2"/>
    </row>
    <row r="10" spans="1:5" x14ac:dyDescent="0.4">
      <c r="A10" s="2" t="s">
        <v>85</v>
      </c>
      <c r="B10" s="20" t="s">
        <v>30</v>
      </c>
      <c r="C10" s="20" t="s">
        <v>59</v>
      </c>
      <c r="D10" s="20" t="s">
        <v>18</v>
      </c>
      <c r="E10" s="2"/>
    </row>
  </sheetData>
  <phoneticPr fontId="1"/>
  <pageMargins left="0.7" right="0.7" top="0.75" bottom="0.75" header="0.3" footer="0.3"/>
  <pageSetup paperSize="9" orientation="portrait" r:id="rId1"/>
  <ignoredErrors>
    <ignoredError sqref="B3:C3 B4:B7 C4:C9 B8:B9 B10:C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E4584-7F41-4588-85D8-4E919FD3E057}">
  <dimension ref="A1:E23"/>
  <sheetViews>
    <sheetView workbookViewId="0"/>
  </sheetViews>
  <sheetFormatPr defaultRowHeight="18.75" x14ac:dyDescent="0.4"/>
  <cols>
    <col min="1" max="1" width="12.75" customWidth="1"/>
    <col min="2" max="2" width="10.75" customWidth="1"/>
    <col min="3" max="3" width="16.75" customWidth="1"/>
    <col min="4" max="4" width="36.75" customWidth="1"/>
    <col min="5" max="5" width="20.75" customWidth="1"/>
  </cols>
  <sheetData>
    <row r="1" spans="1:5" ht="24" x14ac:dyDescent="0.4">
      <c r="A1" s="6" t="s">
        <v>32</v>
      </c>
    </row>
    <row r="2" spans="1:5" x14ac:dyDescent="0.4">
      <c r="A2" s="5" t="s">
        <v>60</v>
      </c>
      <c r="B2" s="5" t="s">
        <v>93</v>
      </c>
      <c r="C2" s="5" t="s">
        <v>94</v>
      </c>
      <c r="D2" s="5" t="s">
        <v>61</v>
      </c>
      <c r="E2" s="5" t="s">
        <v>62</v>
      </c>
    </row>
    <row r="3" spans="1:5" x14ac:dyDescent="0.4">
      <c r="A3" s="2" t="s">
        <v>64</v>
      </c>
      <c r="B3" s="21" t="s">
        <v>33</v>
      </c>
      <c r="C3" s="2"/>
      <c r="D3" s="2" t="s">
        <v>65</v>
      </c>
      <c r="E3" s="2" t="s">
        <v>66</v>
      </c>
    </row>
    <row r="4" spans="1:5" x14ac:dyDescent="0.4">
      <c r="A4" s="2" t="s">
        <v>95</v>
      </c>
      <c r="B4" s="21" t="s">
        <v>34</v>
      </c>
      <c r="C4" s="2"/>
      <c r="D4" s="2" t="s">
        <v>96</v>
      </c>
      <c r="E4" s="2"/>
    </row>
    <row r="5" spans="1:5" x14ac:dyDescent="0.4">
      <c r="A5" s="2" t="s">
        <v>97</v>
      </c>
      <c r="B5" s="21" t="s">
        <v>35</v>
      </c>
      <c r="C5" s="2"/>
      <c r="D5" s="2" t="s">
        <v>98</v>
      </c>
      <c r="E5" s="2"/>
    </row>
    <row r="6" spans="1:5" x14ac:dyDescent="0.4">
      <c r="A6" s="2" t="s">
        <v>67</v>
      </c>
      <c r="B6" s="21" t="s">
        <v>36</v>
      </c>
      <c r="C6" s="2"/>
      <c r="D6" s="2" t="s">
        <v>68</v>
      </c>
      <c r="E6" s="2" t="s">
        <v>69</v>
      </c>
    </row>
    <row r="7" spans="1:5" x14ac:dyDescent="0.4">
      <c r="A7" s="2" t="s">
        <v>99</v>
      </c>
      <c r="B7" s="21" t="s">
        <v>37</v>
      </c>
      <c r="C7" s="2"/>
      <c r="D7" s="2" t="s">
        <v>100</v>
      </c>
      <c r="E7" s="2"/>
    </row>
    <row r="8" spans="1:5" x14ac:dyDescent="0.4">
      <c r="A8" s="2" t="s">
        <v>70</v>
      </c>
      <c r="B8" s="21" t="s">
        <v>38</v>
      </c>
      <c r="C8" s="2"/>
      <c r="D8" s="2" t="s">
        <v>71</v>
      </c>
      <c r="E8" s="2" t="s">
        <v>72</v>
      </c>
    </row>
    <row r="9" spans="1:5" x14ac:dyDescent="0.4">
      <c r="A9" s="2" t="s">
        <v>101</v>
      </c>
      <c r="B9" s="21" t="s">
        <v>39</v>
      </c>
      <c r="C9" s="2"/>
      <c r="D9" s="2" t="s">
        <v>102</v>
      </c>
      <c r="E9" s="2"/>
    </row>
    <row r="10" spans="1:5" x14ac:dyDescent="0.4">
      <c r="A10" s="2" t="s">
        <v>73</v>
      </c>
      <c r="B10" s="21" t="s">
        <v>40</v>
      </c>
      <c r="C10" s="2"/>
      <c r="D10" s="2" t="s">
        <v>74</v>
      </c>
      <c r="E10" s="2" t="s">
        <v>75</v>
      </c>
    </row>
    <row r="11" spans="1:5" x14ac:dyDescent="0.4">
      <c r="A11" s="2" t="s">
        <v>103</v>
      </c>
      <c r="B11" s="21" t="s">
        <v>41</v>
      </c>
      <c r="C11" s="2"/>
      <c r="D11" s="2" t="s">
        <v>104</v>
      </c>
      <c r="E11" s="2"/>
    </row>
    <row r="12" spans="1:5" x14ac:dyDescent="0.4">
      <c r="A12" s="2" t="s">
        <v>105</v>
      </c>
      <c r="B12" s="21" t="s">
        <v>42</v>
      </c>
      <c r="C12" s="2"/>
      <c r="D12" s="2" t="s">
        <v>106</v>
      </c>
      <c r="E12" s="2"/>
    </row>
    <row r="13" spans="1:5" x14ac:dyDescent="0.4">
      <c r="A13" s="2" t="s">
        <v>107</v>
      </c>
      <c r="B13" s="21" t="s">
        <v>43</v>
      </c>
      <c r="C13" s="2"/>
      <c r="D13" s="2" t="s">
        <v>108</v>
      </c>
      <c r="E13" s="2"/>
    </row>
    <row r="14" spans="1:5" x14ac:dyDescent="0.4">
      <c r="A14" s="2" t="s">
        <v>76</v>
      </c>
      <c r="B14" s="21" t="s">
        <v>44</v>
      </c>
      <c r="C14" s="2"/>
      <c r="D14" s="2" t="s">
        <v>77</v>
      </c>
      <c r="E14" s="2" t="s">
        <v>78</v>
      </c>
    </row>
    <row r="15" spans="1:5" x14ac:dyDescent="0.4">
      <c r="A15" s="2" t="s">
        <v>109</v>
      </c>
      <c r="B15" s="21" t="s">
        <v>45</v>
      </c>
      <c r="C15" s="2"/>
      <c r="D15" s="2" t="s">
        <v>110</v>
      </c>
      <c r="E15" s="2"/>
    </row>
    <row r="16" spans="1:5" x14ac:dyDescent="0.4">
      <c r="A16" s="2" t="s">
        <v>111</v>
      </c>
      <c r="B16" s="21" t="s">
        <v>46</v>
      </c>
      <c r="C16" s="2"/>
      <c r="D16" s="2" t="s">
        <v>112</v>
      </c>
      <c r="E16" s="2"/>
    </row>
    <row r="17" spans="1:5" x14ac:dyDescent="0.4">
      <c r="A17" s="2" t="s">
        <v>79</v>
      </c>
      <c r="B17" s="21" t="s">
        <v>47</v>
      </c>
      <c r="C17" s="2"/>
      <c r="D17" s="2" t="s">
        <v>80</v>
      </c>
      <c r="E17" s="2" t="s">
        <v>81</v>
      </c>
    </row>
    <row r="18" spans="1:5" x14ac:dyDescent="0.4">
      <c r="A18" s="2" t="s">
        <v>113</v>
      </c>
      <c r="B18" s="21" t="s">
        <v>48</v>
      </c>
      <c r="C18" s="2"/>
      <c r="D18" s="2" t="s">
        <v>114</v>
      </c>
      <c r="E18" s="2"/>
    </row>
    <row r="19" spans="1:5" x14ac:dyDescent="0.4">
      <c r="A19" s="2" t="s">
        <v>115</v>
      </c>
      <c r="B19" s="21" t="s">
        <v>49</v>
      </c>
      <c r="C19" s="2"/>
      <c r="D19" s="2" t="s">
        <v>116</v>
      </c>
      <c r="E19" s="2"/>
    </row>
    <row r="20" spans="1:5" x14ac:dyDescent="0.4">
      <c r="A20" s="2" t="s">
        <v>117</v>
      </c>
      <c r="B20" s="21" t="s">
        <v>50</v>
      </c>
      <c r="C20" s="2"/>
      <c r="D20" s="2" t="s">
        <v>118</v>
      </c>
      <c r="E20" s="2"/>
    </row>
    <row r="21" spans="1:5" x14ac:dyDescent="0.4">
      <c r="A21" s="2" t="s">
        <v>119</v>
      </c>
      <c r="B21" s="21" t="s">
        <v>51</v>
      </c>
      <c r="C21" s="2"/>
      <c r="D21" s="2" t="s">
        <v>120</v>
      </c>
      <c r="E21" s="2"/>
    </row>
    <row r="22" spans="1:5" x14ac:dyDescent="0.4">
      <c r="A22" s="2" t="s">
        <v>121</v>
      </c>
      <c r="B22" s="21" t="s">
        <v>52</v>
      </c>
      <c r="C22" s="2"/>
      <c r="D22" s="2" t="s">
        <v>122</v>
      </c>
      <c r="E22" s="2"/>
    </row>
    <row r="23" spans="1:5" x14ac:dyDescent="0.4">
      <c r="A23" s="2" t="s">
        <v>82</v>
      </c>
      <c r="B23" s="21" t="s">
        <v>53</v>
      </c>
      <c r="C23" s="2"/>
      <c r="D23" s="2" t="s">
        <v>83</v>
      </c>
      <c r="E23" s="2" t="s">
        <v>84</v>
      </c>
    </row>
  </sheetData>
  <phoneticPr fontId="1"/>
  <pageMargins left="0.7" right="0.7" top="0.75" bottom="0.75" header="0.3" footer="0.3"/>
  <pageSetup paperSize="9" orientation="portrait" r:id="rId1"/>
  <ignoredErrors>
    <ignoredError sqref="B3:B2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FFA7F-151D-4EBE-B63F-2FFCF5514F05}">
  <dimension ref="A1:F48"/>
  <sheetViews>
    <sheetView workbookViewId="0"/>
  </sheetViews>
  <sheetFormatPr defaultRowHeight="18.75" x14ac:dyDescent="0.4"/>
  <cols>
    <col min="1" max="1" width="10.25" customWidth="1"/>
    <col min="2" max="4" width="12.625" customWidth="1"/>
    <col min="5" max="5" width="4.625" customWidth="1"/>
    <col min="6" max="6" width="14.625" customWidth="1"/>
  </cols>
  <sheetData>
    <row r="1" spans="1:6" ht="24" x14ac:dyDescent="0.4">
      <c r="A1" s="43" t="s">
        <v>320</v>
      </c>
    </row>
    <row r="3" spans="1:6" x14ac:dyDescent="0.4">
      <c r="A3" s="44" t="s">
        <v>321</v>
      </c>
      <c r="B3" s="44" t="s">
        <v>322</v>
      </c>
      <c r="C3" s="44" t="s">
        <v>323</v>
      </c>
      <c r="D3" s="44" t="s">
        <v>324</v>
      </c>
      <c r="E3" s="44" t="s">
        <v>325</v>
      </c>
      <c r="F3" s="44" t="s">
        <v>326</v>
      </c>
    </row>
    <row r="4" spans="1:6" x14ac:dyDescent="0.4">
      <c r="A4" s="45">
        <v>1001</v>
      </c>
      <c r="B4" s="45" t="s">
        <v>327</v>
      </c>
      <c r="C4" s="45"/>
      <c r="D4" s="46" t="s">
        <v>328</v>
      </c>
      <c r="E4" s="45">
        <v>1</v>
      </c>
      <c r="F4" s="46" t="s">
        <v>329</v>
      </c>
    </row>
    <row r="5" spans="1:6" x14ac:dyDescent="0.4">
      <c r="A5" s="45">
        <v>1002</v>
      </c>
      <c r="B5" s="45" t="s">
        <v>330</v>
      </c>
      <c r="C5" s="45"/>
      <c r="D5" s="46" t="s">
        <v>331</v>
      </c>
      <c r="E5" s="45">
        <v>1</v>
      </c>
      <c r="F5" s="46" t="s">
        <v>332</v>
      </c>
    </row>
    <row r="6" spans="1:6" x14ac:dyDescent="0.4">
      <c r="A6" s="45">
        <v>1003</v>
      </c>
      <c r="B6" s="45" t="s">
        <v>333</v>
      </c>
      <c r="C6" s="45"/>
      <c r="D6" s="46" t="s">
        <v>334</v>
      </c>
      <c r="E6" s="45">
        <v>2</v>
      </c>
      <c r="F6" s="46" t="s">
        <v>335</v>
      </c>
    </row>
    <row r="7" spans="1:6" x14ac:dyDescent="0.4">
      <c r="A7" s="45">
        <v>1004</v>
      </c>
      <c r="B7" s="45" t="s">
        <v>336</v>
      </c>
      <c r="C7" s="45"/>
      <c r="D7" s="46" t="s">
        <v>337</v>
      </c>
      <c r="E7" s="45">
        <v>2</v>
      </c>
      <c r="F7" s="46" t="s">
        <v>338</v>
      </c>
    </row>
    <row r="8" spans="1:6" x14ac:dyDescent="0.4">
      <c r="A8" s="45">
        <v>1005</v>
      </c>
      <c r="B8" s="45" t="s">
        <v>339</v>
      </c>
      <c r="C8" s="45"/>
      <c r="D8" s="46" t="s">
        <v>337</v>
      </c>
      <c r="E8" s="45">
        <v>1</v>
      </c>
      <c r="F8" s="46" t="s">
        <v>340</v>
      </c>
    </row>
    <row r="9" spans="1:6" x14ac:dyDescent="0.4">
      <c r="A9" s="45">
        <v>1006</v>
      </c>
      <c r="B9" s="45" t="s">
        <v>341</v>
      </c>
      <c r="C9" s="45"/>
      <c r="D9" s="46" t="s">
        <v>342</v>
      </c>
      <c r="E9" s="45">
        <v>2</v>
      </c>
      <c r="F9" s="46" t="s">
        <v>343</v>
      </c>
    </row>
    <row r="10" spans="1:6" x14ac:dyDescent="0.4">
      <c r="A10" s="45">
        <v>1007</v>
      </c>
      <c r="B10" s="45" t="s">
        <v>344</v>
      </c>
      <c r="C10" s="45"/>
      <c r="D10" s="46" t="s">
        <v>342</v>
      </c>
      <c r="E10" s="45">
        <v>2</v>
      </c>
      <c r="F10" s="46" t="s">
        <v>345</v>
      </c>
    </row>
    <row r="11" spans="1:6" x14ac:dyDescent="0.4">
      <c r="A11" s="45">
        <v>1008</v>
      </c>
      <c r="B11" s="45" t="s">
        <v>346</v>
      </c>
      <c r="C11" s="45"/>
      <c r="D11" s="46" t="s">
        <v>334</v>
      </c>
      <c r="E11" s="45">
        <v>1</v>
      </c>
      <c r="F11" s="46" t="s">
        <v>347</v>
      </c>
    </row>
    <row r="12" spans="1:6" x14ac:dyDescent="0.4">
      <c r="A12" s="45">
        <v>1009</v>
      </c>
      <c r="B12" s="45" t="s">
        <v>348</v>
      </c>
      <c r="C12" s="45"/>
      <c r="D12" s="46" t="s">
        <v>328</v>
      </c>
      <c r="E12" s="45">
        <v>2</v>
      </c>
      <c r="F12" s="46" t="s">
        <v>349</v>
      </c>
    </row>
    <row r="13" spans="1:6" x14ac:dyDescent="0.4">
      <c r="A13" s="45">
        <v>1010</v>
      </c>
      <c r="B13" s="45" t="s">
        <v>350</v>
      </c>
      <c r="C13" s="45"/>
      <c r="D13" s="46" t="s">
        <v>351</v>
      </c>
      <c r="E13" s="45">
        <v>2</v>
      </c>
      <c r="F13" s="46" t="s">
        <v>352</v>
      </c>
    </row>
    <row r="14" spans="1:6" x14ac:dyDescent="0.4">
      <c r="A14" s="45">
        <v>1011</v>
      </c>
      <c r="B14" s="45" t="s">
        <v>353</v>
      </c>
      <c r="C14" s="45"/>
      <c r="D14" s="46" t="s">
        <v>337</v>
      </c>
      <c r="E14" s="45">
        <v>1</v>
      </c>
      <c r="F14" s="46" t="s">
        <v>354</v>
      </c>
    </row>
    <row r="15" spans="1:6" x14ac:dyDescent="0.4">
      <c r="A15" s="45">
        <v>1012</v>
      </c>
      <c r="B15" s="45" t="s">
        <v>355</v>
      </c>
      <c r="C15" s="45"/>
      <c r="D15" s="46" t="s">
        <v>334</v>
      </c>
      <c r="E15" s="45">
        <v>2</v>
      </c>
      <c r="F15" s="46" t="s">
        <v>356</v>
      </c>
    </row>
    <row r="16" spans="1:6" x14ac:dyDescent="0.4">
      <c r="A16" s="45">
        <v>1013</v>
      </c>
      <c r="B16" s="45" t="s">
        <v>357</v>
      </c>
      <c r="C16" s="45"/>
      <c r="D16" s="46" t="s">
        <v>358</v>
      </c>
      <c r="E16" s="45">
        <v>1</v>
      </c>
      <c r="F16" s="46" t="s">
        <v>359</v>
      </c>
    </row>
    <row r="17" spans="1:6" x14ac:dyDescent="0.4">
      <c r="A17" s="45">
        <v>1014</v>
      </c>
      <c r="B17" s="45" t="s">
        <v>360</v>
      </c>
      <c r="C17" s="45"/>
      <c r="D17" s="46" t="s">
        <v>337</v>
      </c>
      <c r="E17" s="45">
        <v>1</v>
      </c>
      <c r="F17" s="46" t="s">
        <v>361</v>
      </c>
    </row>
    <row r="18" spans="1:6" x14ac:dyDescent="0.4">
      <c r="A18" s="45">
        <v>1015</v>
      </c>
      <c r="B18" s="45" t="s">
        <v>362</v>
      </c>
      <c r="C18" s="45"/>
      <c r="D18" s="46" t="s">
        <v>328</v>
      </c>
      <c r="E18" s="45">
        <v>1</v>
      </c>
      <c r="F18" s="46" t="s">
        <v>363</v>
      </c>
    </row>
    <row r="19" spans="1:6" x14ac:dyDescent="0.4">
      <c r="A19" s="45">
        <v>1016</v>
      </c>
      <c r="B19" s="45" t="s">
        <v>364</v>
      </c>
      <c r="C19" s="45"/>
      <c r="D19" s="46" t="s">
        <v>328</v>
      </c>
      <c r="E19" s="45">
        <v>1</v>
      </c>
      <c r="F19" s="46" t="s">
        <v>365</v>
      </c>
    </row>
    <row r="20" spans="1:6" x14ac:dyDescent="0.4">
      <c r="A20" s="45">
        <v>1017</v>
      </c>
      <c r="B20" s="45" t="s">
        <v>366</v>
      </c>
      <c r="C20" s="45"/>
      <c r="D20" s="46" t="s">
        <v>342</v>
      </c>
      <c r="E20" s="45">
        <v>1</v>
      </c>
      <c r="F20" s="46" t="s">
        <v>367</v>
      </c>
    </row>
    <row r="21" spans="1:6" x14ac:dyDescent="0.4">
      <c r="A21" s="45">
        <v>1018</v>
      </c>
      <c r="B21" s="45" t="s">
        <v>368</v>
      </c>
      <c r="C21" s="45"/>
      <c r="D21" s="46" t="s">
        <v>358</v>
      </c>
      <c r="E21" s="45">
        <v>1</v>
      </c>
      <c r="F21" s="46" t="s">
        <v>369</v>
      </c>
    </row>
    <row r="22" spans="1:6" x14ac:dyDescent="0.4">
      <c r="A22" s="45">
        <v>1019</v>
      </c>
      <c r="B22" s="45" t="s">
        <v>370</v>
      </c>
      <c r="C22" s="45"/>
      <c r="D22" s="46" t="s">
        <v>371</v>
      </c>
      <c r="E22" s="45">
        <v>2</v>
      </c>
      <c r="F22" s="46" t="s">
        <v>372</v>
      </c>
    </row>
    <row r="23" spans="1:6" x14ac:dyDescent="0.4">
      <c r="A23" s="45">
        <v>1020</v>
      </c>
      <c r="B23" s="45" t="s">
        <v>373</v>
      </c>
      <c r="C23" s="45"/>
      <c r="D23" s="46" t="s">
        <v>371</v>
      </c>
      <c r="E23" s="45">
        <v>2</v>
      </c>
      <c r="F23" s="46" t="s">
        <v>374</v>
      </c>
    </row>
    <row r="24" spans="1:6" x14ac:dyDescent="0.4">
      <c r="A24" s="45">
        <v>1021</v>
      </c>
      <c r="B24" s="45" t="s">
        <v>375</v>
      </c>
      <c r="C24" s="45"/>
      <c r="D24" s="46" t="s">
        <v>351</v>
      </c>
      <c r="E24" s="45">
        <v>2</v>
      </c>
      <c r="F24" s="46" t="s">
        <v>376</v>
      </c>
    </row>
    <row r="25" spans="1:6" x14ac:dyDescent="0.4">
      <c r="A25" s="45">
        <v>1022</v>
      </c>
      <c r="B25" s="45" t="s">
        <v>377</v>
      </c>
      <c r="C25" s="45"/>
      <c r="D25" s="46" t="s">
        <v>334</v>
      </c>
      <c r="E25" s="45">
        <v>1</v>
      </c>
      <c r="F25" s="46" t="s">
        <v>378</v>
      </c>
    </row>
    <row r="26" spans="1:6" x14ac:dyDescent="0.4">
      <c r="A26" s="45">
        <v>1023</v>
      </c>
      <c r="B26" s="45" t="s">
        <v>379</v>
      </c>
      <c r="C26" s="45"/>
      <c r="D26" s="46" t="s">
        <v>328</v>
      </c>
      <c r="E26" s="45">
        <v>2</v>
      </c>
      <c r="F26" s="46" t="s">
        <v>380</v>
      </c>
    </row>
    <row r="27" spans="1:6" x14ac:dyDescent="0.4">
      <c r="A27" s="45">
        <v>1024</v>
      </c>
      <c r="B27" s="45" t="s">
        <v>381</v>
      </c>
      <c r="C27" s="45"/>
      <c r="D27" s="46" t="s">
        <v>371</v>
      </c>
      <c r="E27" s="45">
        <v>1</v>
      </c>
      <c r="F27" s="46" t="s">
        <v>382</v>
      </c>
    </row>
    <row r="28" spans="1:6" x14ac:dyDescent="0.4">
      <c r="A28" s="45">
        <v>1025</v>
      </c>
      <c r="B28" s="45" t="s">
        <v>383</v>
      </c>
      <c r="C28" s="45"/>
      <c r="D28" s="46" t="s">
        <v>342</v>
      </c>
      <c r="E28" s="45">
        <v>1</v>
      </c>
      <c r="F28" s="46" t="s">
        <v>384</v>
      </c>
    </row>
    <row r="29" spans="1:6" x14ac:dyDescent="0.4">
      <c r="A29" s="45">
        <v>1026</v>
      </c>
      <c r="B29" s="45" t="s">
        <v>385</v>
      </c>
      <c r="C29" s="45"/>
      <c r="D29" s="46" t="s">
        <v>328</v>
      </c>
      <c r="E29" s="45">
        <v>1</v>
      </c>
      <c r="F29" s="46" t="s">
        <v>386</v>
      </c>
    </row>
    <row r="30" spans="1:6" x14ac:dyDescent="0.4">
      <c r="A30" s="45">
        <v>1027</v>
      </c>
      <c r="B30" s="45" t="s">
        <v>387</v>
      </c>
      <c r="C30" s="45"/>
      <c r="D30" s="46" t="s">
        <v>371</v>
      </c>
      <c r="E30" s="45">
        <v>1</v>
      </c>
      <c r="F30" s="46" t="s">
        <v>388</v>
      </c>
    </row>
    <row r="31" spans="1:6" x14ac:dyDescent="0.4">
      <c r="A31" s="45">
        <v>1028</v>
      </c>
      <c r="B31" s="45" t="s">
        <v>389</v>
      </c>
      <c r="C31" s="45"/>
      <c r="D31" s="46" t="s">
        <v>337</v>
      </c>
      <c r="E31" s="45">
        <v>2</v>
      </c>
      <c r="F31" s="46" t="s">
        <v>390</v>
      </c>
    </row>
    <row r="32" spans="1:6" x14ac:dyDescent="0.4">
      <c r="A32" s="45">
        <v>1029</v>
      </c>
      <c r="B32" s="45" t="s">
        <v>391</v>
      </c>
      <c r="C32" s="45"/>
      <c r="D32" s="46" t="s">
        <v>328</v>
      </c>
      <c r="E32" s="45">
        <v>2</v>
      </c>
      <c r="F32" s="46" t="s">
        <v>392</v>
      </c>
    </row>
    <row r="33" spans="1:6" x14ac:dyDescent="0.4">
      <c r="A33" s="45">
        <v>1030</v>
      </c>
      <c r="B33" s="45" t="s">
        <v>393</v>
      </c>
      <c r="C33" s="45"/>
      <c r="D33" s="46" t="s">
        <v>371</v>
      </c>
      <c r="E33" s="45">
        <v>1</v>
      </c>
      <c r="F33" s="46" t="s">
        <v>394</v>
      </c>
    </row>
    <row r="34" spans="1:6" x14ac:dyDescent="0.4">
      <c r="A34" s="45">
        <v>1031</v>
      </c>
      <c r="B34" s="45" t="s">
        <v>395</v>
      </c>
      <c r="C34" s="45"/>
      <c r="D34" s="46" t="s">
        <v>371</v>
      </c>
      <c r="E34" s="45">
        <v>1</v>
      </c>
      <c r="F34" s="46" t="s">
        <v>396</v>
      </c>
    </row>
    <row r="35" spans="1:6" x14ac:dyDescent="0.4">
      <c r="A35" s="45">
        <v>1032</v>
      </c>
      <c r="B35" s="45" t="s">
        <v>397</v>
      </c>
      <c r="C35" s="45"/>
      <c r="D35" s="46" t="s">
        <v>328</v>
      </c>
      <c r="E35" s="45">
        <v>1</v>
      </c>
      <c r="F35" s="46" t="s">
        <v>398</v>
      </c>
    </row>
    <row r="36" spans="1:6" x14ac:dyDescent="0.4">
      <c r="A36" s="45">
        <v>1033</v>
      </c>
      <c r="B36" s="45" t="s">
        <v>399</v>
      </c>
      <c r="C36" s="45"/>
      <c r="D36" s="46" t="s">
        <v>328</v>
      </c>
      <c r="E36" s="45">
        <v>2</v>
      </c>
      <c r="F36" s="46" t="s">
        <v>400</v>
      </c>
    </row>
    <row r="37" spans="1:6" x14ac:dyDescent="0.4">
      <c r="A37" s="45">
        <v>1034</v>
      </c>
      <c r="B37" s="45" t="s">
        <v>401</v>
      </c>
      <c r="C37" s="45"/>
      <c r="D37" s="46" t="s">
        <v>334</v>
      </c>
      <c r="E37" s="45">
        <v>1</v>
      </c>
      <c r="F37" s="46" t="s">
        <v>402</v>
      </c>
    </row>
    <row r="38" spans="1:6" x14ac:dyDescent="0.4">
      <c r="A38" s="45">
        <v>1035</v>
      </c>
      <c r="B38" s="45" t="s">
        <v>403</v>
      </c>
      <c r="C38" s="45"/>
      <c r="D38" s="46" t="s">
        <v>337</v>
      </c>
      <c r="E38" s="45">
        <v>2</v>
      </c>
      <c r="F38" s="46" t="s">
        <v>404</v>
      </c>
    </row>
    <row r="39" spans="1:6" x14ac:dyDescent="0.4">
      <c r="A39" s="45">
        <v>1036</v>
      </c>
      <c r="B39" s="45" t="s">
        <v>405</v>
      </c>
      <c r="C39" s="45"/>
      <c r="D39" s="46" t="s">
        <v>371</v>
      </c>
      <c r="E39" s="45">
        <v>2</v>
      </c>
      <c r="F39" s="46" t="s">
        <v>406</v>
      </c>
    </row>
    <row r="40" spans="1:6" x14ac:dyDescent="0.4">
      <c r="A40" s="45">
        <v>1037</v>
      </c>
      <c r="B40" s="45" t="s">
        <v>407</v>
      </c>
      <c r="C40" s="45"/>
      <c r="D40" s="46" t="s">
        <v>328</v>
      </c>
      <c r="E40" s="45">
        <v>1</v>
      </c>
      <c r="F40" s="46" t="s">
        <v>408</v>
      </c>
    </row>
    <row r="41" spans="1:6" x14ac:dyDescent="0.4">
      <c r="A41" s="45">
        <v>1038</v>
      </c>
      <c r="B41" s="45" t="s">
        <v>409</v>
      </c>
      <c r="C41" s="45"/>
      <c r="D41" s="46" t="s">
        <v>331</v>
      </c>
      <c r="E41" s="45">
        <v>2</v>
      </c>
      <c r="F41" s="46" t="s">
        <v>410</v>
      </c>
    </row>
    <row r="42" spans="1:6" x14ac:dyDescent="0.4">
      <c r="A42" s="45">
        <v>1039</v>
      </c>
      <c r="B42" s="45" t="s">
        <v>411</v>
      </c>
      <c r="C42" s="45"/>
      <c r="D42" s="46" t="s">
        <v>358</v>
      </c>
      <c r="E42" s="45">
        <v>2</v>
      </c>
      <c r="F42" s="46" t="s">
        <v>412</v>
      </c>
    </row>
    <row r="43" spans="1:6" x14ac:dyDescent="0.4">
      <c r="A43" s="45">
        <v>1040</v>
      </c>
      <c r="B43" s="45" t="s">
        <v>413</v>
      </c>
      <c r="C43" s="45"/>
      <c r="D43" s="46" t="s">
        <v>328</v>
      </c>
      <c r="E43" s="45">
        <v>2</v>
      </c>
      <c r="F43" s="46" t="s">
        <v>414</v>
      </c>
    </row>
    <row r="44" spans="1:6" x14ac:dyDescent="0.4">
      <c r="A44" s="45">
        <v>1041</v>
      </c>
      <c r="B44" s="45" t="s">
        <v>415</v>
      </c>
      <c r="C44" s="45"/>
      <c r="D44" s="46" t="s">
        <v>371</v>
      </c>
      <c r="E44" s="45">
        <v>2</v>
      </c>
      <c r="F44" s="46" t="s">
        <v>416</v>
      </c>
    </row>
    <row r="45" spans="1:6" x14ac:dyDescent="0.4">
      <c r="A45" s="45">
        <v>1042</v>
      </c>
      <c r="B45" s="45" t="s">
        <v>417</v>
      </c>
      <c r="C45" s="45"/>
      <c r="D45" s="46" t="s">
        <v>351</v>
      </c>
      <c r="E45" s="45">
        <v>1</v>
      </c>
      <c r="F45" s="46" t="s">
        <v>418</v>
      </c>
    </row>
    <row r="46" spans="1:6" x14ac:dyDescent="0.4">
      <c r="A46" s="45">
        <v>1043</v>
      </c>
      <c r="B46" s="45" t="s">
        <v>419</v>
      </c>
      <c r="C46" s="45"/>
      <c r="D46" s="46" t="s">
        <v>371</v>
      </c>
      <c r="E46" s="45">
        <v>2</v>
      </c>
      <c r="F46" s="46" t="s">
        <v>420</v>
      </c>
    </row>
    <row r="47" spans="1:6" x14ac:dyDescent="0.4">
      <c r="A47" s="45">
        <v>1044</v>
      </c>
      <c r="B47" s="45" t="s">
        <v>421</v>
      </c>
      <c r="C47" s="45"/>
      <c r="D47" s="46" t="s">
        <v>331</v>
      </c>
      <c r="E47" s="45">
        <v>1</v>
      </c>
      <c r="F47" s="46" t="s">
        <v>422</v>
      </c>
    </row>
    <row r="48" spans="1:6" x14ac:dyDescent="0.4">
      <c r="A48" s="45">
        <v>1045</v>
      </c>
      <c r="B48" s="45" t="s">
        <v>423</v>
      </c>
      <c r="C48" s="45"/>
      <c r="D48" s="46" t="s">
        <v>371</v>
      </c>
      <c r="E48" s="45">
        <v>2</v>
      </c>
      <c r="F48" s="46" t="s">
        <v>424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9-1</vt:lpstr>
      <vt:lpstr>9-2</vt:lpstr>
      <vt:lpstr>商品一覧表</vt:lpstr>
      <vt:lpstr>9-3</vt:lpstr>
      <vt:lpstr>9-4</vt:lpstr>
      <vt:lpstr>9-5</vt:lpstr>
      <vt:lpstr>9-６</vt:lpstr>
      <vt:lpstr>9-7</vt:lpstr>
      <vt:lpstr>9-8</vt:lpstr>
      <vt:lpstr>9-9</vt:lpstr>
      <vt:lpstr>9-10</vt:lpstr>
      <vt:lpstr>9-11</vt:lpstr>
      <vt:lpstr>9-12</vt:lpstr>
      <vt:lpstr>9-13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2020-03-03T14:00:14Z</dcterms:created>
  <dcterms:modified xsi:type="dcterms:W3CDTF">2020-03-31T06:11:23Z</dcterms:modified>
</cp:coreProperties>
</file>