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5_模擬試験\mogi2\mogi2\"/>
    </mc:Choice>
  </mc:AlternateContent>
  <xr:revisionPtr revIDLastSave="0" documentId="13_ncr:1_{313BBB3C-0ADF-41B3-AB75-B43358C4BB64}" xr6:coauthVersionLast="45" xr6:coauthVersionMax="45" xr10:uidLastSave="{00000000-0000-0000-0000-000000000000}"/>
  <bookViews>
    <workbookView xWindow="-120" yWindow="-120" windowWidth="20730" windowHeight="11160" xr2:uid="{66DA2D28-ECB9-4F8B-A800-FB0917200D64}"/>
  </bookViews>
  <sheets>
    <sheet name="売上一覧" sheetId="1" r:id="rId1"/>
    <sheet name="店舗別売上" sheetId="7" r:id="rId2"/>
    <sheet name="商品一覧" sheetId="2" r:id="rId3"/>
  </sheets>
  <definedNames>
    <definedName name="Dシリーズ">商品一覧!$A$4:$E$9</definedName>
    <definedName name="Pシリーズ">商品一覧!$A$10:$E$13</definedName>
    <definedName name="Sシリーズ">商品一覧!$A$14:$E$36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7" l="1"/>
  <c r="G4" i="1" l="1"/>
  <c r="G7" i="1"/>
  <c r="G9" i="1"/>
  <c r="G8" i="1"/>
  <c r="G10" i="1"/>
  <c r="G11" i="1"/>
  <c r="G6" i="1"/>
  <c r="G12" i="1"/>
  <c r="G13" i="1"/>
  <c r="G14" i="1"/>
  <c r="G16" i="1"/>
  <c r="G15" i="1"/>
  <c r="G17" i="1"/>
  <c r="G18" i="1"/>
  <c r="G19" i="1"/>
  <c r="G21" i="1"/>
  <c r="G20" i="1"/>
  <c r="G22" i="1"/>
  <c r="G23" i="1"/>
  <c r="G25" i="1"/>
  <c r="G24" i="1"/>
  <c r="G30" i="1"/>
  <c r="G27" i="1"/>
  <c r="G31" i="1"/>
  <c r="G32" i="1"/>
  <c r="G29" i="1"/>
  <c r="G33" i="1"/>
  <c r="G26" i="1"/>
  <c r="G28" i="1"/>
  <c r="G37" i="1"/>
  <c r="G34" i="1"/>
  <c r="G36" i="1"/>
  <c r="G35" i="1"/>
  <c r="G39" i="1"/>
  <c r="G40" i="1"/>
  <c r="G41" i="1"/>
  <c r="G42" i="1"/>
  <c r="G38" i="1"/>
  <c r="G43" i="1"/>
  <c r="G46" i="1"/>
  <c r="G45" i="1"/>
  <c r="G44" i="1"/>
  <c r="G47" i="1"/>
  <c r="G48" i="1"/>
  <c r="G49" i="1"/>
  <c r="G50" i="1"/>
  <c r="G51" i="1"/>
  <c r="G52" i="1"/>
  <c r="G58" i="1"/>
  <c r="G59" i="1"/>
  <c r="G57" i="1"/>
  <c r="G53" i="1"/>
  <c r="G60" i="1"/>
  <c r="G55" i="1"/>
  <c r="G56" i="1"/>
  <c r="G54" i="1"/>
  <c r="G63" i="1"/>
  <c r="G64" i="1"/>
  <c r="G61" i="1"/>
  <c r="G62" i="1"/>
  <c r="G65" i="1"/>
  <c r="G66" i="1"/>
  <c r="G67" i="1"/>
  <c r="G68" i="1"/>
  <c r="G71" i="1"/>
  <c r="G69" i="1"/>
  <c r="G70" i="1"/>
  <c r="G72" i="1"/>
  <c r="G74" i="1"/>
  <c r="G75" i="1"/>
  <c r="G76" i="1"/>
  <c r="G77" i="1"/>
  <c r="G73" i="1"/>
  <c r="G79" i="1"/>
  <c r="G80" i="1"/>
  <c r="G81" i="1"/>
  <c r="G78" i="1"/>
  <c r="G82" i="1"/>
  <c r="G84" i="1"/>
  <c r="G83" i="1"/>
  <c r="G87" i="1"/>
  <c r="G86" i="1"/>
  <c r="G85" i="1"/>
  <c r="G91" i="1"/>
  <c r="G88" i="1"/>
  <c r="G90" i="1"/>
  <c r="G89" i="1"/>
  <c r="G92" i="1"/>
  <c r="G93" i="1"/>
  <c r="G94" i="1"/>
  <c r="G95" i="1"/>
  <c r="G96" i="1"/>
  <c r="G97" i="1"/>
  <c r="G98" i="1"/>
  <c r="G99" i="1"/>
  <c r="G100" i="1"/>
  <c r="G101" i="1"/>
  <c r="G5" i="1"/>
  <c r="H5" i="1"/>
  <c r="H4" i="1"/>
  <c r="H7" i="1"/>
  <c r="H9" i="1"/>
  <c r="H8" i="1"/>
  <c r="H10" i="1"/>
  <c r="H11" i="1"/>
  <c r="H6" i="1"/>
  <c r="H101" i="1"/>
  <c r="H100" i="1"/>
  <c r="H99" i="1"/>
  <c r="H98" i="1"/>
  <c r="H97" i="1"/>
  <c r="H96" i="1"/>
  <c r="H95" i="1"/>
  <c r="H94" i="1"/>
  <c r="H93" i="1"/>
  <c r="H92" i="1"/>
  <c r="H89" i="1"/>
  <c r="H90" i="1"/>
  <c r="H88" i="1"/>
  <c r="H91" i="1"/>
  <c r="H85" i="1"/>
  <c r="H86" i="1"/>
  <c r="H87" i="1"/>
  <c r="H83" i="1"/>
  <c r="H84" i="1"/>
  <c r="H82" i="1"/>
  <c r="H78" i="1"/>
  <c r="H81" i="1"/>
  <c r="H80" i="1"/>
  <c r="H79" i="1"/>
  <c r="H73" i="1"/>
  <c r="H77" i="1"/>
  <c r="H76" i="1"/>
  <c r="H75" i="1"/>
  <c r="H74" i="1"/>
  <c r="H72" i="1"/>
  <c r="H70" i="1"/>
  <c r="H69" i="1"/>
  <c r="H71" i="1"/>
  <c r="H68" i="1"/>
  <c r="H67" i="1"/>
  <c r="H66" i="1"/>
  <c r="H65" i="1"/>
  <c r="H62" i="1"/>
  <c r="H61" i="1"/>
  <c r="H64" i="1"/>
  <c r="H63" i="1"/>
  <c r="H54" i="1"/>
  <c r="H56" i="1"/>
  <c r="H55" i="1"/>
  <c r="H60" i="1"/>
  <c r="H53" i="1"/>
  <c r="H57" i="1"/>
  <c r="H59" i="1"/>
  <c r="H58" i="1"/>
  <c r="H52" i="1"/>
  <c r="H51" i="1"/>
  <c r="H50" i="1"/>
  <c r="H49" i="1"/>
  <c r="H48" i="1"/>
  <c r="H47" i="1"/>
  <c r="H44" i="1"/>
  <c r="H45" i="1"/>
  <c r="H46" i="1"/>
  <c r="H43" i="1"/>
  <c r="H38" i="1"/>
  <c r="H42" i="1"/>
  <c r="H41" i="1"/>
  <c r="H40" i="1"/>
  <c r="H39" i="1"/>
  <c r="H35" i="1"/>
  <c r="H36" i="1"/>
  <c r="H34" i="1"/>
  <c r="H37" i="1"/>
  <c r="H28" i="1"/>
  <c r="H26" i="1"/>
  <c r="H33" i="1"/>
  <c r="H29" i="1"/>
  <c r="H32" i="1"/>
  <c r="H31" i="1"/>
  <c r="H27" i="1"/>
  <c r="H30" i="1"/>
  <c r="H24" i="1"/>
  <c r="H25" i="1"/>
  <c r="H23" i="1"/>
  <c r="H22" i="1"/>
  <c r="H20" i="1"/>
  <c r="H21" i="1"/>
  <c r="H19" i="1"/>
  <c r="H18" i="1"/>
  <c r="H17" i="1"/>
  <c r="H15" i="1"/>
  <c r="H16" i="1"/>
  <c r="H14" i="1"/>
  <c r="H13" i="1"/>
  <c r="H12" i="1"/>
  <c r="I5" i="1" l="1"/>
  <c r="I66" i="1"/>
  <c r="I79" i="1"/>
  <c r="I97" i="1"/>
  <c r="I88" i="1"/>
  <c r="I53" i="1"/>
  <c r="I84" i="1"/>
  <c r="I52" i="1"/>
  <c r="I18" i="1"/>
  <c r="I24" i="1"/>
  <c r="I50" i="1"/>
  <c r="I76" i="1"/>
  <c r="I74" i="1"/>
  <c r="I54" i="1"/>
  <c r="I14" i="1"/>
  <c r="I59" i="1"/>
  <c r="I73" i="1"/>
  <c r="I63" i="1"/>
  <c r="I45" i="1"/>
  <c r="I32" i="1"/>
  <c r="I13" i="1"/>
  <c r="I42" i="1"/>
  <c r="I46" i="1"/>
  <c r="I31" i="1"/>
  <c r="I12" i="1"/>
  <c r="I78" i="1"/>
  <c r="I65" i="1"/>
  <c r="I60" i="1"/>
  <c r="I49" i="1"/>
  <c r="I28" i="1"/>
  <c r="I17" i="1"/>
  <c r="I7" i="1"/>
  <c r="I72" i="1"/>
  <c r="I41" i="1"/>
  <c r="I25" i="1"/>
  <c r="I8" i="1"/>
  <c r="I96" i="1"/>
  <c r="I37" i="1"/>
  <c r="I55" i="1"/>
  <c r="I11" i="1"/>
  <c r="I81" i="1"/>
  <c r="I91" i="1"/>
  <c r="I68" i="1"/>
  <c r="I36" i="1"/>
  <c r="I15" i="1"/>
  <c r="I30" i="1"/>
  <c r="I38" i="1"/>
  <c r="I75" i="1"/>
  <c r="I86" i="1"/>
  <c r="I99" i="1"/>
  <c r="I95" i="1"/>
  <c r="I89" i="1"/>
  <c r="I85" i="1"/>
  <c r="I80" i="1"/>
  <c r="I21" i="1"/>
  <c r="I16" i="1"/>
  <c r="I22" i="1"/>
  <c r="I39" i="1"/>
  <c r="I69" i="1"/>
  <c r="I82" i="1"/>
  <c r="I94" i="1"/>
  <c r="I70" i="1"/>
  <c r="I26" i="1"/>
  <c r="I92" i="1"/>
  <c r="I23" i="1"/>
  <c r="I48" i="1"/>
  <c r="I100" i="1"/>
  <c r="I40" i="1"/>
  <c r="I62" i="1"/>
  <c r="I77" i="1"/>
  <c r="I57" i="1"/>
  <c r="I83" i="1"/>
  <c r="I43" i="1"/>
  <c r="I56" i="1"/>
  <c r="I6" i="1"/>
  <c r="I4" i="1"/>
  <c r="I47" i="1"/>
  <c r="I61" i="1"/>
  <c r="I87" i="1"/>
  <c r="I90" i="1"/>
  <c r="I93" i="1"/>
  <c r="I98" i="1"/>
  <c r="I101" i="1"/>
  <c r="I27" i="1"/>
  <c r="I10" i="1"/>
  <c r="I9" i="1"/>
  <c r="I33" i="1"/>
  <c r="I19" i="1"/>
  <c r="I20" i="1"/>
  <c r="I29" i="1"/>
  <c r="I34" i="1"/>
  <c r="I35" i="1"/>
  <c r="I44" i="1"/>
  <c r="I51" i="1"/>
  <c r="I58" i="1"/>
  <c r="I64" i="1"/>
  <c r="I67" i="1"/>
  <c r="I71" i="1"/>
</calcChain>
</file>

<file path=xl/sharedStrings.xml><?xml version="1.0" encoding="utf-8"?>
<sst xmlns="http://schemas.openxmlformats.org/spreadsheetml/2006/main" count="321" uniqueCount="86">
  <si>
    <t>商品型番</t>
    <rPh sb="0" eb="2">
      <t>ショウヒン</t>
    </rPh>
    <rPh sb="2" eb="4">
      <t>カタバン</t>
    </rPh>
    <phoneticPr fontId="2"/>
  </si>
  <si>
    <t>S01-P-WHT</t>
    <phoneticPr fontId="2"/>
  </si>
  <si>
    <t>S01-S-WHT</t>
    <phoneticPr fontId="2"/>
  </si>
  <si>
    <t>S01-P-BEG</t>
    <phoneticPr fontId="2"/>
  </si>
  <si>
    <t>D05-S-NVY</t>
    <phoneticPr fontId="2"/>
  </si>
  <si>
    <t>S01-H-BEG</t>
    <phoneticPr fontId="2"/>
  </si>
  <si>
    <t>S01-P-RED</t>
    <phoneticPr fontId="2"/>
  </si>
  <si>
    <t>S01-H-BRN</t>
    <phoneticPr fontId="2"/>
  </si>
  <si>
    <t>S01-T-BLK</t>
    <phoneticPr fontId="2"/>
  </si>
  <si>
    <t>S01-H-BLK</t>
    <phoneticPr fontId="2"/>
  </si>
  <si>
    <t>S01-P-BLK</t>
    <phoneticPr fontId="2"/>
  </si>
  <si>
    <t>S01-S-RED</t>
    <phoneticPr fontId="2"/>
  </si>
  <si>
    <t>D05-H-NVY</t>
    <phoneticPr fontId="2"/>
  </si>
  <si>
    <t>D05-C-BLU</t>
    <phoneticPr fontId="2"/>
  </si>
  <si>
    <t>D05-H-BLU</t>
    <phoneticPr fontId="2"/>
  </si>
  <si>
    <t>S02-S-SLV</t>
    <phoneticPr fontId="2"/>
  </si>
  <si>
    <t>P02-P-WHT</t>
    <phoneticPr fontId="2"/>
  </si>
  <si>
    <t>S02-H-SLV</t>
    <phoneticPr fontId="2"/>
  </si>
  <si>
    <t>S02-P-SLV</t>
    <phoneticPr fontId="2"/>
  </si>
  <si>
    <t>D05-S-BLU</t>
    <phoneticPr fontId="2"/>
  </si>
  <si>
    <t>P02-S-WHT</t>
    <phoneticPr fontId="2"/>
  </si>
  <si>
    <t>S02-T-SLV</t>
    <phoneticPr fontId="2"/>
  </si>
  <si>
    <t>P01-P-BLU</t>
    <phoneticPr fontId="2"/>
  </si>
  <si>
    <t>S01-H-WHT</t>
    <phoneticPr fontId="2"/>
  </si>
  <si>
    <t>P01-S-BLU</t>
    <phoneticPr fontId="2"/>
  </si>
  <si>
    <t>S01-S-BEG</t>
    <phoneticPr fontId="2"/>
  </si>
  <si>
    <t>S01-T-BEG</t>
    <phoneticPr fontId="2"/>
  </si>
  <si>
    <t>S01-P-BRN</t>
    <phoneticPr fontId="2"/>
  </si>
  <si>
    <t>S01-S-BRN</t>
    <phoneticPr fontId="2"/>
  </si>
  <si>
    <t>D05-C-NVY</t>
    <phoneticPr fontId="2"/>
  </si>
  <si>
    <t>S01-H-RED</t>
    <phoneticPr fontId="2"/>
  </si>
  <si>
    <t>S01-S-BLK</t>
    <phoneticPr fontId="2"/>
  </si>
  <si>
    <t>S01-T-RED</t>
    <phoneticPr fontId="2"/>
  </si>
  <si>
    <t>S01-T-BRN</t>
    <phoneticPr fontId="2"/>
  </si>
  <si>
    <t>仕入単価</t>
    <rPh sb="0" eb="2">
      <t>シイレ</t>
    </rPh>
    <rPh sb="2" eb="4">
      <t>タンカ</t>
    </rPh>
    <phoneticPr fontId="2"/>
  </si>
  <si>
    <t>販売単価</t>
    <rPh sb="0" eb="2">
      <t>ハンバイ</t>
    </rPh>
    <rPh sb="2" eb="4">
      <t>タンカ</t>
    </rPh>
    <phoneticPr fontId="2"/>
  </si>
  <si>
    <t>売上数量</t>
    <rPh sb="0" eb="2">
      <t>ウリアゲ</t>
    </rPh>
    <rPh sb="2" eb="4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</si>
  <si>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</si>
  <si>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原価</t>
    <rPh sb="0" eb="2">
      <t>ゲンカ</t>
    </rPh>
    <phoneticPr fontId="2"/>
  </si>
  <si>
    <t>粗利</t>
    <rPh sb="0" eb="2">
      <t>アラリ</t>
    </rPh>
    <phoneticPr fontId="2"/>
  </si>
  <si>
    <t>売上日</t>
    <rPh sb="0" eb="2">
      <t>ウリアゲ</t>
    </rPh>
    <rPh sb="2" eb="3">
      <t>ビ</t>
    </rPh>
    <phoneticPr fontId="2"/>
  </si>
  <si>
    <t>新宿</t>
    <rPh sb="0" eb="2">
      <t>シンジュク</t>
    </rPh>
    <phoneticPr fontId="2"/>
  </si>
  <si>
    <t>横浜</t>
    <rPh sb="0" eb="2">
      <t>ヨコハマ</t>
    </rPh>
    <phoneticPr fontId="2"/>
  </si>
  <si>
    <t>錦糸町</t>
    <rPh sb="0" eb="3">
      <t>キンシチョウ</t>
    </rPh>
    <phoneticPr fontId="2"/>
  </si>
  <si>
    <t>秋葉原</t>
    <rPh sb="0" eb="3">
      <t>アキハバラ</t>
    </rPh>
    <phoneticPr fontId="2"/>
  </si>
  <si>
    <t>吉祥寺</t>
    <rPh sb="0" eb="3">
      <t>キチジョウジ</t>
    </rPh>
    <phoneticPr fontId="2"/>
  </si>
  <si>
    <t>八王子</t>
    <rPh sb="0" eb="3">
      <t>ハチオウジ</t>
    </rPh>
    <phoneticPr fontId="2"/>
  </si>
  <si>
    <t>錦糸町</t>
    <rPh sb="0" eb="3">
      <t>キンシチョウ</t>
    </rPh>
    <phoneticPr fontId="2"/>
  </si>
  <si>
    <t>吉祥寺</t>
    <rPh sb="0" eb="3">
      <t>キチジョウジ</t>
    </rPh>
    <phoneticPr fontId="2"/>
  </si>
  <si>
    <t>新宿</t>
    <rPh sb="0" eb="2">
      <t>シンジュク</t>
    </rPh>
    <phoneticPr fontId="2"/>
  </si>
  <si>
    <t>横浜</t>
    <rPh sb="0" eb="2">
      <t>ヨコハマ</t>
    </rPh>
    <phoneticPr fontId="2"/>
  </si>
  <si>
    <t>八王子</t>
    <rPh sb="0" eb="3">
      <t>ハチオウジ</t>
    </rPh>
    <phoneticPr fontId="2"/>
  </si>
  <si>
    <t>秋葉原</t>
    <rPh sb="0" eb="3">
      <t>アキハバラ</t>
    </rPh>
    <phoneticPr fontId="2"/>
  </si>
  <si>
    <t>店舗名</t>
    <rPh sb="0" eb="2">
      <t>テンポ</t>
    </rPh>
    <rPh sb="2" eb="3">
      <t>メイ</t>
    </rPh>
    <phoneticPr fontId="2"/>
  </si>
  <si>
    <t>売上一覧</t>
    <rPh sb="0" eb="2">
      <t>ウリアゲ</t>
    </rPh>
    <rPh sb="2" eb="4">
      <t>イチラン</t>
    </rPh>
    <phoneticPr fontId="2"/>
  </si>
  <si>
    <t>店舗別売上</t>
    <rPh sb="0" eb="2">
      <t>テンポ</t>
    </rPh>
    <rPh sb="2" eb="3">
      <t>ベツ</t>
    </rPh>
    <rPh sb="3" eb="5">
      <t>ウリアゲ</t>
    </rPh>
    <phoneticPr fontId="2"/>
  </si>
  <si>
    <t>商品一覧</t>
    <rPh sb="0" eb="2">
      <t>ショウヒン</t>
    </rPh>
    <rPh sb="2" eb="4">
      <t>イチラン</t>
    </rPh>
    <phoneticPr fontId="2"/>
  </si>
  <si>
    <t>集計</t>
    <rPh sb="0" eb="2">
      <t>シュウケイ</t>
    </rPh>
    <phoneticPr fontId="2"/>
  </si>
  <si>
    <t>セットコンポD05</t>
  </si>
  <si>
    <t>セットコンポD05</t>
    <phoneticPr fontId="2"/>
  </si>
  <si>
    <t>ヘッドホンD05</t>
  </si>
  <si>
    <t>スピーカーD05</t>
  </si>
  <si>
    <t>ポータブルオーディオP01</t>
  </si>
  <si>
    <t>スピーカーP01</t>
  </si>
  <si>
    <t>ポータブルオーディオP02</t>
  </si>
  <si>
    <t>スピーカーP02</t>
  </si>
  <si>
    <t>ヘッドホンS01</t>
  </si>
  <si>
    <t>色</t>
    <rPh sb="0" eb="1">
      <t>イロ</t>
    </rPh>
    <phoneticPr fontId="2"/>
  </si>
  <si>
    <t>ブルー</t>
  </si>
  <si>
    <t>ブルー</t>
    <phoneticPr fontId="2"/>
  </si>
  <si>
    <t>ネイビー</t>
  </si>
  <si>
    <t>ホワイト</t>
  </si>
  <si>
    <t>ベージュ</t>
  </si>
  <si>
    <t>ブラック</t>
  </si>
  <si>
    <t>ブラウン</t>
  </si>
  <si>
    <t>レッド</t>
  </si>
  <si>
    <t>ポータブルオーディオS01</t>
  </si>
  <si>
    <t>スピーカーS01</t>
  </si>
  <si>
    <t>シアターコンポーネントS01</t>
  </si>
  <si>
    <t>ヘッドホンS02</t>
  </si>
  <si>
    <t>ポータブルオーディオS02</t>
  </si>
  <si>
    <t>スピーカーS02</t>
  </si>
  <si>
    <t>シアターコンポーネントS02</t>
  </si>
  <si>
    <t>シルバー</t>
  </si>
  <si>
    <t>商品名</t>
    <rPh sb="0" eb="3">
      <t>ショウヒンメイ</t>
    </rPh>
    <phoneticPr fontId="2"/>
  </si>
  <si>
    <t>値札表示名</t>
    <rPh sb="0" eb="2">
      <t>ネフダ</t>
    </rPh>
    <rPh sb="2" eb="4">
      <t>ヒョウジ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</si>
</sst>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2" borderId="0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  <xf numFmtId="0" fontId="0" fillId="4" borderId="4" xfId="0" applyFont="1" applyFill="1" applyBorder="1">
      <alignment vertical="center"/>
    </xf>
    <xf numFmtId="38" fontId="0" fillId="4" borderId="5" xfId="1" applyNumberFormat="1" applyFont="1" applyFill="1" applyBorder="1">
      <alignment vertical="center"/>
    </xf>
    <xf numFmtId="0" fontId="0" fillId="3" borderId="4" xfId="0" applyFont="1" applyFill="1" applyBorder="1">
      <alignment vertical="center"/>
    </xf>
    <xf numFmtId="38" fontId="0" fillId="3" borderId="5" xfId="1" applyNumberFormat="1" applyFont="1" applyFill="1" applyBorder="1">
      <alignment vertical="center"/>
    </xf>
    <xf numFmtId="0" fontId="5" fillId="2" borderId="3" xfId="0" applyFont="1" applyFill="1" applyBorder="1">
      <alignment vertical="center"/>
    </xf>
    <xf numFmtId="38" fontId="6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3"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  <alignment horizontal="general" vertical="center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/>
        <color theme="5" tint="-0.24994659260841701"/>
      </font>
      <fill>
        <patternFill patternType="solid"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店舗別売上!$B$3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00-4410-9257-A67183A941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300-4410-9257-A67183A941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300-4410-9257-A67183A9410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300-4410-9257-A67183A9410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300-4410-9257-A67183A941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店舗別売上!$A$4:$A$8</c:f>
              <c:strCache>
                <c:ptCount val="5"/>
                <c:pt idx="0">
                  <c:v>秋葉原</c:v>
                </c:pt>
                <c:pt idx="1">
                  <c:v>吉祥寺</c:v>
                </c:pt>
                <c:pt idx="2">
                  <c:v>錦糸町</c:v>
                </c:pt>
                <c:pt idx="3">
                  <c:v>新宿</c:v>
                </c:pt>
                <c:pt idx="4">
                  <c:v>八王子</c:v>
                </c:pt>
              </c:strCache>
            </c:strRef>
          </c:cat>
          <c:val>
            <c:numRef>
              <c:f>店舗別売上!$B$4:$B$8</c:f>
              <c:numCache>
                <c:formatCode>#,##0_);[Red]\(#,##0\)</c:formatCode>
                <c:ptCount val="5"/>
                <c:pt idx="0">
                  <c:v>636800</c:v>
                </c:pt>
                <c:pt idx="1">
                  <c:v>819900</c:v>
                </c:pt>
                <c:pt idx="2">
                  <c:v>873000</c:v>
                </c:pt>
                <c:pt idx="3">
                  <c:v>984600</c:v>
                </c:pt>
                <c:pt idx="4">
                  <c:v>609000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0-4410-9257-A67183A9410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457200</xdr:colOff>
      <xdr:row>13</xdr:row>
      <xdr:rowOff>123825</xdr:rowOff>
    </xdr:to>
    <xdr:graphicFrame macro="">
      <xdr:nvGraphicFramePr>
        <xdr:cNvPr id="7" name="グラフ 1" descr="店舗別売上構成比">
          <a:extLst>
            <a:ext uri="{FF2B5EF4-FFF2-40B4-BE49-F238E27FC236}">
              <a16:creationId xmlns:a16="http://schemas.microsoft.com/office/drawing/2014/main" id="{555458B3-12AE-42AF-8A30-1A0B68E9CB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971B8B4-CE5B-45B2-BEA1-26D1E5F518F3}" name="売上一覧" displayName="売上一覧" ref="A3:I101" totalsRowShown="0" dataDxfId="11" dataCellStyle="桁区切り">
  <autoFilter ref="A3:I101" xr:uid="{729320DB-BC5E-4EC8-8B76-8BFF85E79700}"/>
  <tableColumns count="9">
    <tableColumn id="1" xr3:uid="{C4EBE5C8-A1AC-40FC-A41B-AE2506B4DB20}" name="売上日" dataDxfId="10"/>
    <tableColumn id="10" xr3:uid="{A42309CE-4498-4E99-BB76-95B04CD58298}" name="店舗名" dataDxfId="9"/>
    <tableColumn id="3" xr3:uid="{1AF4CB1E-0639-4D8C-873D-5CD389B07679}" name="商品型番"/>
    <tableColumn id="4" xr3:uid="{73A8020F-CB66-457D-9648-F9C9BE12F86D}" name="仕入単価" dataDxfId="8" dataCellStyle="桁区切り"/>
    <tableColumn id="5" xr3:uid="{558F1D01-AFE9-48CF-AAAE-927DA3F02533}" name="販売単価" dataDxfId="7" dataCellStyle="桁区切り"/>
    <tableColumn id="6" xr3:uid="{A88B8CC2-7FFE-4F28-941A-CA600B5C26AB}" name="売上数量" dataDxfId="6" dataCellStyle="桁区切り"/>
    <tableColumn id="7" xr3:uid="{E304FAA9-8E6B-4D37-96B1-AE7AA3047902}" name="売上金額" dataDxfId="5" dataCellStyle="桁区切り">
      <calculatedColumnFormula>E4*F4</calculatedColumnFormula>
    </tableColumn>
    <tableColumn id="8" xr3:uid="{C26BC3E0-5219-4D31-BF1A-E17BF7775A19}" name="原価" dataDxfId="4" dataCellStyle="桁区切り">
      <calculatedColumnFormula>D4*F4</calculatedColumnFormula>
    </tableColumn>
    <tableColumn id="9" xr3:uid="{96AE2601-ED8A-4B53-A1E2-77409E102911}" name="粗利" dataDxfId="3" dataCellStyle="桁区切り">
      <calculatedColumnFormula>G4-H4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51BA3D-26BB-4EDC-9AF9-C7C62DDB51D3}" name="商品一覧" displayName="商品一覧" ref="A3:E36" totalsRowShown="0">
  <autoFilter ref="A3:E36" xr:uid="{806F6948-CEF4-4535-AEE3-384C1AB6CBBF}"/>
  <tableColumns count="5">
    <tableColumn id="1" xr3:uid="{7F531918-1981-4F1A-8C41-2166DB169055}" name="商品型番"/>
    <tableColumn id="4" xr3:uid="{2AE7C67C-09A2-4C3B-836E-B385B8BDAA21}" name="商品名" dataDxfId="2"/>
    <tableColumn id="5" xr3:uid="{AE2E9644-C7B2-4D9E-8DFE-77F21BB4EAF3}" name="色" dataDxfId="1"/>
    <tableColumn id="6" xr3:uid="{C0DDFE02-8973-4C51-AD63-523D43A54EA7}" name="値札表示名" dataDxfId="0"/>
    <tableColumn id="3" xr3:uid="{AA079D7C-10A9-47A4-9E70-334AA9730591}" name="販売単価" dataCellStyle="桁区切り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2E447-D4F7-4FDC-9211-D2DA2D032DDA}">
  <dimension ref="A1:I101"/>
  <sheetViews>
    <sheetView tabSelected="1" workbookViewId="0"/>
  </sheetViews>
  <sheetFormatPr defaultRowHeight="18.75" x14ac:dyDescent="0.4"/>
  <cols>
    <col min="1" max="1" width="10.5" bestFit="1" customWidth="1"/>
    <col min="2" max="2" width="9.375" bestFit="1" customWidth="1"/>
    <col min="3" max="3" width="11.75" bestFit="1" customWidth="1"/>
    <col min="4" max="7" width="10.25" customWidth="1"/>
    <col min="8" max="9" width="9.75" customWidth="1"/>
  </cols>
  <sheetData>
    <row r="1" spans="1:9" ht="24" x14ac:dyDescent="0.4">
      <c r="A1" s="4" t="s">
        <v>54</v>
      </c>
    </row>
    <row r="3" spans="1:9" x14ac:dyDescent="0.4">
      <c r="A3" t="s">
        <v>40</v>
      </c>
      <c r="B3" t="s">
        <v>53</v>
      </c>
      <c r="C3" t="s">
        <v>0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39</v>
      </c>
    </row>
    <row r="4" spans="1:9" x14ac:dyDescent="0.4">
      <c r="A4" s="1">
        <v>43922</v>
      </c>
      <c r="B4" s="3" t="s">
        <v>48</v>
      </c>
      <c r="C4" t="s">
        <v>2</v>
      </c>
      <c r="D4" s="2">
        <v>13890</v>
      </c>
      <c r="E4" s="2">
        <v>30400</v>
      </c>
      <c r="F4" s="2">
        <v>2</v>
      </c>
      <c r="G4" s="2">
        <f t="shared" ref="G4:G35" si="0">E4*F4</f>
        <v>60800</v>
      </c>
      <c r="H4" s="2">
        <f t="shared" ref="H4:H35" si="1">D4*F4</f>
        <v>27780</v>
      </c>
      <c r="I4" s="2">
        <f t="shared" ref="I4:I35" si="2">G4-H4</f>
        <v>33020</v>
      </c>
    </row>
    <row r="5" spans="1:9" x14ac:dyDescent="0.4">
      <c r="A5" s="1">
        <v>43922</v>
      </c>
      <c r="B5" s="3" t="s">
        <v>47</v>
      </c>
      <c r="C5" t="s">
        <v>1</v>
      </c>
      <c r="D5" s="2">
        <v>6340</v>
      </c>
      <c r="E5" s="2">
        <v>13500</v>
      </c>
      <c r="F5" s="2">
        <v>1</v>
      </c>
      <c r="G5" s="2">
        <f t="shared" si="0"/>
        <v>13500</v>
      </c>
      <c r="H5" s="2">
        <f t="shared" si="1"/>
        <v>6340</v>
      </c>
      <c r="I5" s="2">
        <f t="shared" si="2"/>
        <v>7160</v>
      </c>
    </row>
    <row r="6" spans="1:9" x14ac:dyDescent="0.4">
      <c r="A6" s="1">
        <v>43923</v>
      </c>
      <c r="B6" s="3" t="s">
        <v>48</v>
      </c>
      <c r="C6" t="s">
        <v>8</v>
      </c>
      <c r="D6" s="2">
        <v>16000</v>
      </c>
      <c r="E6" s="2">
        <v>43200</v>
      </c>
      <c r="F6" s="2">
        <v>3</v>
      </c>
      <c r="G6" s="2">
        <f t="shared" si="0"/>
        <v>129600</v>
      </c>
      <c r="H6" s="2">
        <f t="shared" si="1"/>
        <v>48000</v>
      </c>
      <c r="I6" s="2">
        <f t="shared" si="2"/>
        <v>81600</v>
      </c>
    </row>
    <row r="7" spans="1:9" x14ac:dyDescent="0.4">
      <c r="A7" s="1">
        <v>43923</v>
      </c>
      <c r="B7" s="3" t="s">
        <v>47</v>
      </c>
      <c r="C7" t="s">
        <v>3</v>
      </c>
      <c r="D7" s="2">
        <v>6340</v>
      </c>
      <c r="E7" s="2">
        <v>13500</v>
      </c>
      <c r="F7" s="2">
        <v>1</v>
      </c>
      <c r="G7" s="2">
        <f t="shared" si="0"/>
        <v>13500</v>
      </c>
      <c r="H7" s="2">
        <f t="shared" si="1"/>
        <v>6340</v>
      </c>
      <c r="I7" s="2">
        <f t="shared" si="2"/>
        <v>7160</v>
      </c>
    </row>
    <row r="8" spans="1:9" x14ac:dyDescent="0.4">
      <c r="A8" s="1">
        <v>43923</v>
      </c>
      <c r="B8" s="3" t="s">
        <v>47</v>
      </c>
      <c r="C8" t="s">
        <v>5</v>
      </c>
      <c r="D8" s="2">
        <v>7560</v>
      </c>
      <c r="E8" s="2">
        <v>16800</v>
      </c>
      <c r="F8" s="2">
        <v>2</v>
      </c>
      <c r="G8" s="2">
        <f t="shared" si="0"/>
        <v>33600</v>
      </c>
      <c r="H8" s="2">
        <f t="shared" si="1"/>
        <v>15120</v>
      </c>
      <c r="I8" s="2">
        <f t="shared" si="2"/>
        <v>18480</v>
      </c>
    </row>
    <row r="9" spans="1:9" x14ac:dyDescent="0.4">
      <c r="A9" s="1">
        <v>43923</v>
      </c>
      <c r="B9" s="3" t="s">
        <v>49</v>
      </c>
      <c r="C9" t="s">
        <v>4</v>
      </c>
      <c r="D9" s="2">
        <v>12100</v>
      </c>
      <c r="E9" s="2">
        <v>25000</v>
      </c>
      <c r="F9" s="2">
        <v>6</v>
      </c>
      <c r="G9" s="2">
        <f t="shared" si="0"/>
        <v>150000</v>
      </c>
      <c r="H9" s="2">
        <f t="shared" si="1"/>
        <v>72600</v>
      </c>
      <c r="I9" s="2">
        <f t="shared" si="2"/>
        <v>77400</v>
      </c>
    </row>
    <row r="10" spans="1:9" x14ac:dyDescent="0.4">
      <c r="A10" s="1">
        <v>43923</v>
      </c>
      <c r="B10" s="3" t="s">
        <v>49</v>
      </c>
      <c r="C10" t="s">
        <v>6</v>
      </c>
      <c r="D10" s="2">
        <v>6340</v>
      </c>
      <c r="E10" s="2">
        <v>13500</v>
      </c>
      <c r="F10" s="2">
        <v>2</v>
      </c>
      <c r="G10" s="2">
        <f t="shared" si="0"/>
        <v>27000</v>
      </c>
      <c r="H10" s="2">
        <f t="shared" si="1"/>
        <v>12680</v>
      </c>
      <c r="I10" s="2">
        <f t="shared" si="2"/>
        <v>14320</v>
      </c>
    </row>
    <row r="11" spans="1:9" x14ac:dyDescent="0.4">
      <c r="A11" s="1">
        <v>43923</v>
      </c>
      <c r="B11" s="3" t="s">
        <v>50</v>
      </c>
      <c r="C11" t="s">
        <v>7</v>
      </c>
      <c r="D11" s="2">
        <v>7560</v>
      </c>
      <c r="E11" s="2">
        <v>16800</v>
      </c>
      <c r="F11" s="2">
        <v>3</v>
      </c>
      <c r="G11" s="2">
        <f t="shared" si="0"/>
        <v>50400</v>
      </c>
      <c r="H11" s="2">
        <f t="shared" si="1"/>
        <v>22680</v>
      </c>
      <c r="I11" s="2">
        <f t="shared" si="2"/>
        <v>27720</v>
      </c>
    </row>
    <row r="12" spans="1:9" x14ac:dyDescent="0.4">
      <c r="A12" s="1">
        <v>43924</v>
      </c>
      <c r="B12" s="3" t="s">
        <v>48</v>
      </c>
      <c r="C12" t="s">
        <v>4</v>
      </c>
      <c r="D12" s="2">
        <v>12100</v>
      </c>
      <c r="E12" s="2">
        <v>25000</v>
      </c>
      <c r="F12" s="2">
        <v>2</v>
      </c>
      <c r="G12" s="2">
        <f t="shared" si="0"/>
        <v>50000</v>
      </c>
      <c r="H12" s="2">
        <f t="shared" si="1"/>
        <v>24200</v>
      </c>
      <c r="I12" s="2">
        <f t="shared" si="2"/>
        <v>25800</v>
      </c>
    </row>
    <row r="13" spans="1:9" x14ac:dyDescent="0.4">
      <c r="A13" s="1">
        <v>43924</v>
      </c>
      <c r="B13" s="3" t="s">
        <v>51</v>
      </c>
      <c r="C13" t="s">
        <v>4</v>
      </c>
      <c r="D13" s="2">
        <v>12100</v>
      </c>
      <c r="E13" s="2">
        <v>25000</v>
      </c>
      <c r="F13" s="2">
        <v>3</v>
      </c>
      <c r="G13" s="2">
        <f t="shared" si="0"/>
        <v>75000</v>
      </c>
      <c r="H13" s="2">
        <f t="shared" si="1"/>
        <v>36300</v>
      </c>
      <c r="I13" s="2">
        <f t="shared" si="2"/>
        <v>38700</v>
      </c>
    </row>
    <row r="14" spans="1:9" x14ac:dyDescent="0.4">
      <c r="A14" s="1">
        <v>43925</v>
      </c>
      <c r="B14" s="3" t="s">
        <v>52</v>
      </c>
      <c r="C14" t="s">
        <v>9</v>
      </c>
      <c r="D14" s="2">
        <v>7560</v>
      </c>
      <c r="E14" s="2">
        <v>16800</v>
      </c>
      <c r="F14" s="2">
        <v>2</v>
      </c>
      <c r="G14" s="2">
        <f t="shared" si="0"/>
        <v>33600</v>
      </c>
      <c r="H14" s="2">
        <f t="shared" si="1"/>
        <v>15120</v>
      </c>
      <c r="I14" s="2">
        <f t="shared" si="2"/>
        <v>18480</v>
      </c>
    </row>
    <row r="15" spans="1:9" x14ac:dyDescent="0.4">
      <c r="A15" s="1">
        <v>43926</v>
      </c>
      <c r="B15" s="3" t="s">
        <v>48</v>
      </c>
      <c r="C15" t="s">
        <v>8</v>
      </c>
      <c r="D15" s="2">
        <v>16000</v>
      </c>
      <c r="E15" s="2">
        <v>43200</v>
      </c>
      <c r="F15" s="2">
        <v>3</v>
      </c>
      <c r="G15" s="2">
        <f t="shared" si="0"/>
        <v>129600</v>
      </c>
      <c r="H15" s="2">
        <f t="shared" si="1"/>
        <v>48000</v>
      </c>
      <c r="I15" s="2">
        <f t="shared" si="2"/>
        <v>81600</v>
      </c>
    </row>
    <row r="16" spans="1:9" x14ac:dyDescent="0.4">
      <c r="A16" s="1">
        <v>43926</v>
      </c>
      <c r="B16" s="3" t="s">
        <v>47</v>
      </c>
      <c r="C16" t="s">
        <v>10</v>
      </c>
      <c r="D16" s="2">
        <v>6340</v>
      </c>
      <c r="E16" s="2">
        <v>13500</v>
      </c>
      <c r="F16" s="2">
        <v>3</v>
      </c>
      <c r="G16" s="2">
        <f t="shared" si="0"/>
        <v>40500</v>
      </c>
      <c r="H16" s="2">
        <f t="shared" si="1"/>
        <v>19020</v>
      </c>
      <c r="I16" s="2">
        <f t="shared" si="2"/>
        <v>21480</v>
      </c>
    </row>
    <row r="17" spans="1:9" x14ac:dyDescent="0.4">
      <c r="A17" s="1">
        <v>43927</v>
      </c>
      <c r="B17" s="3" t="s">
        <v>52</v>
      </c>
      <c r="C17" t="s">
        <v>6</v>
      </c>
      <c r="D17" s="2">
        <v>6340</v>
      </c>
      <c r="E17" s="2">
        <v>13500</v>
      </c>
      <c r="F17" s="2">
        <v>1</v>
      </c>
      <c r="G17" s="2">
        <f t="shared" si="0"/>
        <v>13500</v>
      </c>
      <c r="H17" s="2">
        <f t="shared" si="1"/>
        <v>6340</v>
      </c>
      <c r="I17" s="2">
        <f t="shared" si="2"/>
        <v>7160</v>
      </c>
    </row>
    <row r="18" spans="1:9" x14ac:dyDescent="0.4">
      <c r="A18" s="1">
        <v>43927</v>
      </c>
      <c r="B18" s="3" t="s">
        <v>48</v>
      </c>
      <c r="C18" t="s">
        <v>4</v>
      </c>
      <c r="D18" s="2">
        <v>12100</v>
      </c>
      <c r="E18" s="2">
        <v>25000</v>
      </c>
      <c r="F18" s="2">
        <v>3</v>
      </c>
      <c r="G18" s="2">
        <f t="shared" si="0"/>
        <v>75000</v>
      </c>
      <c r="H18" s="2">
        <f t="shared" si="1"/>
        <v>36300</v>
      </c>
      <c r="I18" s="2">
        <f t="shared" si="2"/>
        <v>38700</v>
      </c>
    </row>
    <row r="19" spans="1:9" x14ac:dyDescent="0.4">
      <c r="A19" s="1">
        <v>43927</v>
      </c>
      <c r="B19" s="3" t="s">
        <v>50</v>
      </c>
      <c r="C19" t="s">
        <v>8</v>
      </c>
      <c r="D19" s="2">
        <v>16000</v>
      </c>
      <c r="E19" s="2">
        <v>43200</v>
      </c>
      <c r="F19" s="2">
        <v>3</v>
      </c>
      <c r="G19" s="2">
        <f t="shared" si="0"/>
        <v>129600</v>
      </c>
      <c r="H19" s="2">
        <f t="shared" si="1"/>
        <v>48000</v>
      </c>
      <c r="I19" s="2">
        <f t="shared" si="2"/>
        <v>81600</v>
      </c>
    </row>
    <row r="20" spans="1:9" x14ac:dyDescent="0.4">
      <c r="A20" s="1">
        <v>43928</v>
      </c>
      <c r="B20" s="3" t="s">
        <v>48</v>
      </c>
      <c r="C20" t="s">
        <v>8</v>
      </c>
      <c r="D20" s="2">
        <v>16000</v>
      </c>
      <c r="E20" s="2">
        <v>43200</v>
      </c>
      <c r="F20" s="2">
        <v>2</v>
      </c>
      <c r="G20" s="2">
        <f t="shared" si="0"/>
        <v>86400</v>
      </c>
      <c r="H20" s="2">
        <f t="shared" si="1"/>
        <v>32000</v>
      </c>
      <c r="I20" s="2">
        <f t="shared" si="2"/>
        <v>54400</v>
      </c>
    </row>
    <row r="21" spans="1:9" x14ac:dyDescent="0.4">
      <c r="A21" s="1">
        <v>43928</v>
      </c>
      <c r="B21" s="3" t="s">
        <v>50</v>
      </c>
      <c r="C21" t="s">
        <v>11</v>
      </c>
      <c r="D21" s="2">
        <v>13890</v>
      </c>
      <c r="E21" s="2">
        <v>30400</v>
      </c>
      <c r="F21" s="2">
        <v>2</v>
      </c>
      <c r="G21" s="2">
        <f t="shared" si="0"/>
        <v>60800</v>
      </c>
      <c r="H21" s="2">
        <f t="shared" si="1"/>
        <v>27780</v>
      </c>
      <c r="I21" s="2">
        <f t="shared" si="2"/>
        <v>33020</v>
      </c>
    </row>
    <row r="22" spans="1:9" x14ac:dyDescent="0.4">
      <c r="A22" s="1">
        <v>43929</v>
      </c>
      <c r="B22" s="3" t="s">
        <v>47</v>
      </c>
      <c r="C22" t="s">
        <v>12</v>
      </c>
      <c r="D22" s="2">
        <v>6600</v>
      </c>
      <c r="E22" s="2">
        <v>16800</v>
      </c>
      <c r="F22" s="2">
        <v>1</v>
      </c>
      <c r="G22" s="2">
        <f t="shared" si="0"/>
        <v>16800</v>
      </c>
      <c r="H22" s="2">
        <f t="shared" si="1"/>
        <v>6600</v>
      </c>
      <c r="I22" s="2">
        <f t="shared" si="2"/>
        <v>10200</v>
      </c>
    </row>
    <row r="23" spans="1:9" x14ac:dyDescent="0.4">
      <c r="A23" s="1">
        <v>43929</v>
      </c>
      <c r="B23" s="3" t="s">
        <v>47</v>
      </c>
      <c r="C23" t="s">
        <v>13</v>
      </c>
      <c r="D23" s="2">
        <v>14060</v>
      </c>
      <c r="E23" s="2">
        <v>38000</v>
      </c>
      <c r="F23" s="2">
        <v>3</v>
      </c>
      <c r="G23" s="2">
        <f t="shared" si="0"/>
        <v>114000</v>
      </c>
      <c r="H23" s="2">
        <f t="shared" si="1"/>
        <v>42180</v>
      </c>
      <c r="I23" s="2">
        <f t="shared" si="2"/>
        <v>71820</v>
      </c>
    </row>
    <row r="24" spans="1:9" x14ac:dyDescent="0.4">
      <c r="A24" s="1">
        <v>43929</v>
      </c>
      <c r="B24" s="3" t="s">
        <v>47</v>
      </c>
      <c r="C24" t="s">
        <v>4</v>
      </c>
      <c r="D24" s="2">
        <v>12100</v>
      </c>
      <c r="E24" s="2">
        <v>25000</v>
      </c>
      <c r="F24" s="2">
        <v>3</v>
      </c>
      <c r="G24" s="2">
        <f t="shared" si="0"/>
        <v>75000</v>
      </c>
      <c r="H24" s="2">
        <f t="shared" si="1"/>
        <v>36300</v>
      </c>
      <c r="I24" s="2">
        <f t="shared" si="2"/>
        <v>38700</v>
      </c>
    </row>
    <row r="25" spans="1:9" x14ac:dyDescent="0.4">
      <c r="A25" s="1">
        <v>43929</v>
      </c>
      <c r="B25" s="3" t="s">
        <v>49</v>
      </c>
      <c r="C25" t="s">
        <v>4</v>
      </c>
      <c r="D25" s="2">
        <v>12100</v>
      </c>
      <c r="E25" s="2">
        <v>25000</v>
      </c>
      <c r="F25" s="2">
        <v>3</v>
      </c>
      <c r="G25" s="2">
        <f t="shared" si="0"/>
        <v>75000</v>
      </c>
      <c r="H25" s="2">
        <f t="shared" si="1"/>
        <v>36300</v>
      </c>
      <c r="I25" s="2">
        <f t="shared" si="2"/>
        <v>38700</v>
      </c>
    </row>
    <row r="26" spans="1:9" x14ac:dyDescent="0.4">
      <c r="A26" s="1">
        <v>43930</v>
      </c>
      <c r="B26" s="3" t="s">
        <v>52</v>
      </c>
      <c r="C26" t="s">
        <v>20</v>
      </c>
      <c r="D26" s="2">
        <v>7010</v>
      </c>
      <c r="E26" s="2">
        <v>17500</v>
      </c>
      <c r="F26" s="2">
        <v>3</v>
      </c>
      <c r="G26" s="2">
        <f t="shared" si="0"/>
        <v>52500</v>
      </c>
      <c r="H26" s="2">
        <f t="shared" si="1"/>
        <v>21030</v>
      </c>
      <c r="I26" s="2">
        <f t="shared" si="2"/>
        <v>31470</v>
      </c>
    </row>
    <row r="27" spans="1:9" x14ac:dyDescent="0.4">
      <c r="A27" s="1">
        <v>43930</v>
      </c>
      <c r="B27" s="3" t="s">
        <v>48</v>
      </c>
      <c r="C27" t="s">
        <v>15</v>
      </c>
      <c r="D27" s="2">
        <v>12500</v>
      </c>
      <c r="E27" s="2">
        <v>25500</v>
      </c>
      <c r="F27" s="2">
        <v>1</v>
      </c>
      <c r="G27" s="2">
        <f t="shared" si="0"/>
        <v>25500</v>
      </c>
      <c r="H27" s="2">
        <f t="shared" si="1"/>
        <v>12500</v>
      </c>
      <c r="I27" s="2">
        <f t="shared" si="2"/>
        <v>13000</v>
      </c>
    </row>
    <row r="28" spans="1:9" x14ac:dyDescent="0.4">
      <c r="A28" s="1">
        <v>43930</v>
      </c>
      <c r="B28" s="3" t="s">
        <v>48</v>
      </c>
      <c r="C28" t="s">
        <v>21</v>
      </c>
      <c r="D28" s="2">
        <v>21500</v>
      </c>
      <c r="E28" s="2">
        <v>43200</v>
      </c>
      <c r="F28" s="2">
        <v>3</v>
      </c>
      <c r="G28" s="2">
        <f t="shared" si="0"/>
        <v>129600</v>
      </c>
      <c r="H28" s="2">
        <f t="shared" si="1"/>
        <v>64500</v>
      </c>
      <c r="I28" s="2">
        <f t="shared" si="2"/>
        <v>65100</v>
      </c>
    </row>
    <row r="29" spans="1:9" x14ac:dyDescent="0.4">
      <c r="A29" s="1">
        <v>43930</v>
      </c>
      <c r="B29" s="3" t="s">
        <v>47</v>
      </c>
      <c r="C29" t="s">
        <v>18</v>
      </c>
      <c r="D29" s="2">
        <v>8525</v>
      </c>
      <c r="E29" s="2">
        <v>15500</v>
      </c>
      <c r="F29" s="2">
        <v>2</v>
      </c>
      <c r="G29" s="2">
        <f t="shared" si="0"/>
        <v>31000</v>
      </c>
      <c r="H29" s="2">
        <f t="shared" si="1"/>
        <v>17050</v>
      </c>
      <c r="I29" s="2">
        <f t="shared" si="2"/>
        <v>13950</v>
      </c>
    </row>
    <row r="30" spans="1:9" x14ac:dyDescent="0.4">
      <c r="A30" s="1">
        <v>43930</v>
      </c>
      <c r="B30" s="3" t="s">
        <v>49</v>
      </c>
      <c r="C30" t="s">
        <v>14</v>
      </c>
      <c r="D30" s="2">
        <v>6600</v>
      </c>
      <c r="E30" s="2">
        <v>16800</v>
      </c>
      <c r="F30" s="2">
        <v>1</v>
      </c>
      <c r="G30" s="2">
        <f t="shared" si="0"/>
        <v>16800</v>
      </c>
      <c r="H30" s="2">
        <f t="shared" si="1"/>
        <v>6600</v>
      </c>
      <c r="I30" s="2">
        <f t="shared" si="2"/>
        <v>10200</v>
      </c>
    </row>
    <row r="31" spans="1:9" x14ac:dyDescent="0.4">
      <c r="A31" s="1">
        <v>43930</v>
      </c>
      <c r="B31" s="3" t="s">
        <v>51</v>
      </c>
      <c r="C31" t="s">
        <v>16</v>
      </c>
      <c r="D31" s="2">
        <v>6800</v>
      </c>
      <c r="E31" s="2">
        <v>13500</v>
      </c>
      <c r="F31" s="2">
        <v>2</v>
      </c>
      <c r="G31" s="2">
        <f t="shared" si="0"/>
        <v>27000</v>
      </c>
      <c r="H31" s="2">
        <f t="shared" si="1"/>
        <v>13600</v>
      </c>
      <c r="I31" s="2">
        <f t="shared" si="2"/>
        <v>13400</v>
      </c>
    </row>
    <row r="32" spans="1:9" x14ac:dyDescent="0.4">
      <c r="A32" s="1">
        <v>43930</v>
      </c>
      <c r="B32" s="3" t="s">
        <v>50</v>
      </c>
      <c r="C32" t="s">
        <v>17</v>
      </c>
      <c r="D32" s="2">
        <v>10080</v>
      </c>
      <c r="E32" s="2">
        <v>19800</v>
      </c>
      <c r="F32" s="2">
        <v>2</v>
      </c>
      <c r="G32" s="2">
        <f t="shared" si="0"/>
        <v>39600</v>
      </c>
      <c r="H32" s="2">
        <f t="shared" si="1"/>
        <v>20160</v>
      </c>
      <c r="I32" s="2">
        <f t="shared" si="2"/>
        <v>19440</v>
      </c>
    </row>
    <row r="33" spans="1:9" x14ac:dyDescent="0.4">
      <c r="A33" s="1">
        <v>43930</v>
      </c>
      <c r="B33" s="3" t="s">
        <v>50</v>
      </c>
      <c r="C33" t="s">
        <v>19</v>
      </c>
      <c r="D33" s="2">
        <v>12100</v>
      </c>
      <c r="E33" s="2">
        <v>25000</v>
      </c>
      <c r="F33" s="2">
        <v>3</v>
      </c>
      <c r="G33" s="2">
        <f t="shared" si="0"/>
        <v>75000</v>
      </c>
      <c r="H33" s="2">
        <f t="shared" si="1"/>
        <v>36300</v>
      </c>
      <c r="I33" s="2">
        <f t="shared" si="2"/>
        <v>38700</v>
      </c>
    </row>
    <row r="34" spans="1:9" x14ac:dyDescent="0.4">
      <c r="A34" s="1">
        <v>43931</v>
      </c>
      <c r="B34" s="3" t="s">
        <v>52</v>
      </c>
      <c r="C34" t="s">
        <v>23</v>
      </c>
      <c r="D34" s="2">
        <v>7560</v>
      </c>
      <c r="E34" s="2">
        <v>16800</v>
      </c>
      <c r="F34" s="2">
        <v>1</v>
      </c>
      <c r="G34" s="2">
        <f t="shared" si="0"/>
        <v>16800</v>
      </c>
      <c r="H34" s="2">
        <f t="shared" si="1"/>
        <v>7560</v>
      </c>
      <c r="I34" s="2">
        <f t="shared" si="2"/>
        <v>9240</v>
      </c>
    </row>
    <row r="35" spans="1:9" x14ac:dyDescent="0.4">
      <c r="A35" s="1">
        <v>43931</v>
      </c>
      <c r="B35" s="3" t="s">
        <v>48</v>
      </c>
      <c r="C35" t="s">
        <v>24</v>
      </c>
      <c r="D35" s="2">
        <v>7500</v>
      </c>
      <c r="E35" s="2">
        <v>17500</v>
      </c>
      <c r="F35" s="2">
        <v>1</v>
      </c>
      <c r="G35" s="2">
        <f t="shared" si="0"/>
        <v>17500</v>
      </c>
      <c r="H35" s="2">
        <f t="shared" si="1"/>
        <v>7500</v>
      </c>
      <c r="I35" s="2">
        <f t="shared" si="2"/>
        <v>10000</v>
      </c>
    </row>
    <row r="36" spans="1:9" x14ac:dyDescent="0.4">
      <c r="A36" s="1">
        <v>43931</v>
      </c>
      <c r="B36" s="3" t="s">
        <v>49</v>
      </c>
      <c r="C36" t="s">
        <v>22</v>
      </c>
      <c r="D36" s="2">
        <v>5500</v>
      </c>
      <c r="E36" s="2">
        <v>13500</v>
      </c>
      <c r="F36" s="2">
        <v>2</v>
      </c>
      <c r="G36" s="2">
        <f t="shared" ref="G36:G67" si="3">E36*F36</f>
        <v>27000</v>
      </c>
      <c r="H36" s="2">
        <f t="shared" ref="H36:H67" si="4">D36*F36</f>
        <v>11000</v>
      </c>
      <c r="I36" s="2">
        <f t="shared" ref="I36:I67" si="5">G36-H36</f>
        <v>16000</v>
      </c>
    </row>
    <row r="37" spans="1:9" x14ac:dyDescent="0.4">
      <c r="A37" s="1">
        <v>43931</v>
      </c>
      <c r="B37" s="3" t="s">
        <v>50</v>
      </c>
      <c r="C37" t="s">
        <v>22</v>
      </c>
      <c r="D37" s="2">
        <v>5500</v>
      </c>
      <c r="E37" s="2">
        <v>13500</v>
      </c>
      <c r="F37" s="2">
        <v>1</v>
      </c>
      <c r="G37" s="2">
        <f t="shared" si="3"/>
        <v>13500</v>
      </c>
      <c r="H37" s="2">
        <f t="shared" si="4"/>
        <v>5500</v>
      </c>
      <c r="I37" s="2">
        <f t="shared" si="5"/>
        <v>8000</v>
      </c>
    </row>
    <row r="38" spans="1:9" x14ac:dyDescent="0.4">
      <c r="A38" s="1">
        <v>43932</v>
      </c>
      <c r="B38" s="3" t="s">
        <v>52</v>
      </c>
      <c r="C38" t="s">
        <v>25</v>
      </c>
      <c r="D38" s="2">
        <v>13890</v>
      </c>
      <c r="E38" s="2">
        <v>30400</v>
      </c>
      <c r="F38" s="2">
        <v>3</v>
      </c>
      <c r="G38" s="2">
        <f t="shared" si="3"/>
        <v>91200</v>
      </c>
      <c r="H38" s="2">
        <f t="shared" si="4"/>
        <v>41670</v>
      </c>
      <c r="I38" s="2">
        <f t="shared" si="5"/>
        <v>49530</v>
      </c>
    </row>
    <row r="39" spans="1:9" x14ac:dyDescent="0.4">
      <c r="A39" s="1">
        <v>43932</v>
      </c>
      <c r="B39" s="3" t="s">
        <v>47</v>
      </c>
      <c r="C39" t="s">
        <v>1</v>
      </c>
      <c r="D39" s="2">
        <v>6340</v>
      </c>
      <c r="E39" s="2">
        <v>13500</v>
      </c>
      <c r="F39" s="2">
        <v>1</v>
      </c>
      <c r="G39" s="2">
        <f t="shared" si="3"/>
        <v>13500</v>
      </c>
      <c r="H39" s="2">
        <f t="shared" si="4"/>
        <v>6340</v>
      </c>
      <c r="I39" s="2">
        <f t="shared" si="5"/>
        <v>7160</v>
      </c>
    </row>
    <row r="40" spans="1:9" x14ac:dyDescent="0.4">
      <c r="A40" s="1">
        <v>43932</v>
      </c>
      <c r="B40" s="3" t="s">
        <v>47</v>
      </c>
      <c r="C40" t="s">
        <v>5</v>
      </c>
      <c r="D40" s="2">
        <v>7560</v>
      </c>
      <c r="E40" s="2">
        <v>16800</v>
      </c>
      <c r="F40" s="2">
        <v>2</v>
      </c>
      <c r="G40" s="2">
        <f t="shared" si="3"/>
        <v>33600</v>
      </c>
      <c r="H40" s="2">
        <f t="shared" si="4"/>
        <v>15120</v>
      </c>
      <c r="I40" s="2">
        <f t="shared" si="5"/>
        <v>18480</v>
      </c>
    </row>
    <row r="41" spans="1:9" x14ac:dyDescent="0.4">
      <c r="A41" s="1">
        <v>43932</v>
      </c>
      <c r="B41" s="3" t="s">
        <v>49</v>
      </c>
      <c r="C41" t="s">
        <v>2</v>
      </c>
      <c r="D41" s="2">
        <v>13890</v>
      </c>
      <c r="E41" s="2">
        <v>30400</v>
      </c>
      <c r="F41" s="2">
        <v>2</v>
      </c>
      <c r="G41" s="2">
        <f t="shared" si="3"/>
        <v>60800</v>
      </c>
      <c r="H41" s="2">
        <f t="shared" si="4"/>
        <v>27780</v>
      </c>
      <c r="I41" s="2">
        <f t="shared" si="5"/>
        <v>33020</v>
      </c>
    </row>
    <row r="42" spans="1:9" x14ac:dyDescent="0.4">
      <c r="A42" s="1">
        <v>43932</v>
      </c>
      <c r="B42" s="3" t="s">
        <v>51</v>
      </c>
      <c r="C42" t="s">
        <v>3</v>
      </c>
      <c r="D42" s="2">
        <v>6340</v>
      </c>
      <c r="E42" s="2">
        <v>13500</v>
      </c>
      <c r="F42" s="2">
        <v>3</v>
      </c>
      <c r="G42" s="2">
        <f t="shared" si="3"/>
        <v>40500</v>
      </c>
      <c r="H42" s="2">
        <f t="shared" si="4"/>
        <v>19020</v>
      </c>
      <c r="I42" s="2">
        <f t="shared" si="5"/>
        <v>21480</v>
      </c>
    </row>
    <row r="43" spans="1:9" x14ac:dyDescent="0.4">
      <c r="A43" s="1">
        <v>43933</v>
      </c>
      <c r="B43" s="3" t="s">
        <v>52</v>
      </c>
      <c r="C43" t="s">
        <v>26</v>
      </c>
      <c r="D43" s="2">
        <v>16000</v>
      </c>
      <c r="E43" s="2">
        <v>43200</v>
      </c>
      <c r="F43" s="2">
        <v>1</v>
      </c>
      <c r="G43" s="2">
        <f t="shared" si="3"/>
        <v>43200</v>
      </c>
      <c r="H43" s="2">
        <f t="shared" si="4"/>
        <v>16000</v>
      </c>
      <c r="I43" s="2">
        <f t="shared" si="5"/>
        <v>27200</v>
      </c>
    </row>
    <row r="44" spans="1:9" x14ac:dyDescent="0.4">
      <c r="A44" s="1">
        <v>43934</v>
      </c>
      <c r="B44" s="3" t="s">
        <v>52</v>
      </c>
      <c r="C44" t="s">
        <v>28</v>
      </c>
      <c r="D44" s="2">
        <v>13890</v>
      </c>
      <c r="E44" s="2">
        <v>30400</v>
      </c>
      <c r="F44" s="2">
        <v>3</v>
      </c>
      <c r="G44" s="2">
        <f t="shared" si="3"/>
        <v>91200</v>
      </c>
      <c r="H44" s="2">
        <f t="shared" si="4"/>
        <v>41670</v>
      </c>
      <c r="I44" s="2">
        <f t="shared" si="5"/>
        <v>49530</v>
      </c>
    </row>
    <row r="45" spans="1:9" x14ac:dyDescent="0.4">
      <c r="A45" s="1">
        <v>43934</v>
      </c>
      <c r="B45" s="3" t="s">
        <v>48</v>
      </c>
      <c r="C45" t="s">
        <v>7</v>
      </c>
      <c r="D45" s="2">
        <v>7560</v>
      </c>
      <c r="E45" s="2">
        <v>16800</v>
      </c>
      <c r="F45" s="2">
        <v>3</v>
      </c>
      <c r="G45" s="2">
        <f t="shared" si="3"/>
        <v>50400</v>
      </c>
      <c r="H45" s="2">
        <f t="shared" si="4"/>
        <v>22680</v>
      </c>
      <c r="I45" s="2">
        <f t="shared" si="5"/>
        <v>27720</v>
      </c>
    </row>
    <row r="46" spans="1:9" x14ac:dyDescent="0.4">
      <c r="A46" s="1">
        <v>43934</v>
      </c>
      <c r="B46" s="3" t="s">
        <v>51</v>
      </c>
      <c r="C46" t="s">
        <v>27</v>
      </c>
      <c r="D46" s="2">
        <v>6340</v>
      </c>
      <c r="E46" s="2">
        <v>13500</v>
      </c>
      <c r="F46" s="2">
        <v>1</v>
      </c>
      <c r="G46" s="2">
        <f t="shared" si="3"/>
        <v>13500</v>
      </c>
      <c r="H46" s="2">
        <f t="shared" si="4"/>
        <v>6340</v>
      </c>
      <c r="I46" s="2">
        <f t="shared" si="5"/>
        <v>7160</v>
      </c>
    </row>
    <row r="47" spans="1:9" x14ac:dyDescent="0.4">
      <c r="A47" s="1">
        <v>43935</v>
      </c>
      <c r="B47" s="3" t="s">
        <v>49</v>
      </c>
      <c r="C47" t="s">
        <v>4</v>
      </c>
      <c r="D47" s="2">
        <v>12100</v>
      </c>
      <c r="E47" s="2">
        <v>25000</v>
      </c>
      <c r="F47" s="2">
        <v>2</v>
      </c>
      <c r="G47" s="2">
        <f t="shared" si="3"/>
        <v>50000</v>
      </c>
      <c r="H47" s="2">
        <f t="shared" si="4"/>
        <v>24200</v>
      </c>
      <c r="I47" s="2">
        <f t="shared" si="5"/>
        <v>25800</v>
      </c>
    </row>
    <row r="48" spans="1:9" x14ac:dyDescent="0.4">
      <c r="A48" s="1">
        <v>43936</v>
      </c>
      <c r="B48" s="3" t="s">
        <v>51</v>
      </c>
      <c r="C48" t="s">
        <v>4</v>
      </c>
      <c r="D48" s="2">
        <v>12100</v>
      </c>
      <c r="E48" s="2">
        <v>25000</v>
      </c>
      <c r="F48" s="2">
        <v>1</v>
      </c>
      <c r="G48" s="2">
        <f t="shared" si="3"/>
        <v>25000</v>
      </c>
      <c r="H48" s="2">
        <f t="shared" si="4"/>
        <v>12100</v>
      </c>
      <c r="I48" s="2">
        <f t="shared" si="5"/>
        <v>12900</v>
      </c>
    </row>
    <row r="49" spans="1:9" x14ac:dyDescent="0.4">
      <c r="A49" s="1">
        <v>43936</v>
      </c>
      <c r="B49" s="3" t="s">
        <v>51</v>
      </c>
      <c r="C49" t="s">
        <v>4</v>
      </c>
      <c r="D49" s="2">
        <v>12100</v>
      </c>
      <c r="E49" s="2">
        <v>25000</v>
      </c>
      <c r="F49" s="2">
        <v>1</v>
      </c>
      <c r="G49" s="2">
        <f t="shared" si="3"/>
        <v>25000</v>
      </c>
      <c r="H49" s="2">
        <f t="shared" si="4"/>
        <v>12100</v>
      </c>
      <c r="I49" s="2">
        <f t="shared" si="5"/>
        <v>12900</v>
      </c>
    </row>
    <row r="50" spans="1:9" x14ac:dyDescent="0.4">
      <c r="A50" s="1">
        <v>43936</v>
      </c>
      <c r="B50" s="3" t="s">
        <v>50</v>
      </c>
      <c r="C50" t="s">
        <v>10</v>
      </c>
      <c r="D50" s="2">
        <v>6340</v>
      </c>
      <c r="E50" s="2">
        <v>13500</v>
      </c>
      <c r="F50" s="2">
        <v>1</v>
      </c>
      <c r="G50" s="2">
        <f t="shared" si="3"/>
        <v>13500</v>
      </c>
      <c r="H50" s="2">
        <f t="shared" si="4"/>
        <v>6340</v>
      </c>
      <c r="I50" s="2">
        <f t="shared" si="5"/>
        <v>7160</v>
      </c>
    </row>
    <row r="51" spans="1:9" x14ac:dyDescent="0.4">
      <c r="A51" s="1">
        <v>43936</v>
      </c>
      <c r="B51" s="3" t="s">
        <v>50</v>
      </c>
      <c r="C51" t="s">
        <v>28</v>
      </c>
      <c r="D51" s="2">
        <v>13890</v>
      </c>
      <c r="E51" s="2">
        <v>30400</v>
      </c>
      <c r="F51" s="2">
        <v>2</v>
      </c>
      <c r="G51" s="2">
        <f t="shared" si="3"/>
        <v>60800</v>
      </c>
      <c r="H51" s="2">
        <f t="shared" si="4"/>
        <v>27780</v>
      </c>
      <c r="I51" s="2">
        <f t="shared" si="5"/>
        <v>33020</v>
      </c>
    </row>
    <row r="52" spans="1:9" x14ac:dyDescent="0.4">
      <c r="A52" s="1">
        <v>43936</v>
      </c>
      <c r="B52" s="3" t="s">
        <v>50</v>
      </c>
      <c r="C52" t="s">
        <v>9</v>
      </c>
      <c r="D52" s="2">
        <v>7560</v>
      </c>
      <c r="E52" s="2">
        <v>16800</v>
      </c>
      <c r="F52" s="2">
        <v>3</v>
      </c>
      <c r="G52" s="2">
        <f t="shared" si="3"/>
        <v>50400</v>
      </c>
      <c r="H52" s="2">
        <f t="shared" si="4"/>
        <v>22680</v>
      </c>
      <c r="I52" s="2">
        <f t="shared" si="5"/>
        <v>27720</v>
      </c>
    </row>
    <row r="53" spans="1:9" x14ac:dyDescent="0.4">
      <c r="A53" s="1">
        <v>43937</v>
      </c>
      <c r="B53" s="3" t="s">
        <v>47</v>
      </c>
      <c r="C53" t="s">
        <v>30</v>
      </c>
      <c r="D53" s="2">
        <v>7560</v>
      </c>
      <c r="E53" s="2">
        <v>16800</v>
      </c>
      <c r="F53" s="2">
        <v>1</v>
      </c>
      <c r="G53" s="2">
        <f t="shared" si="3"/>
        <v>16800</v>
      </c>
      <c r="H53" s="2">
        <f t="shared" si="4"/>
        <v>7560</v>
      </c>
      <c r="I53" s="2">
        <f t="shared" si="5"/>
        <v>9240</v>
      </c>
    </row>
    <row r="54" spans="1:9" x14ac:dyDescent="0.4">
      <c r="A54" s="1">
        <v>43937</v>
      </c>
      <c r="B54" s="3" t="s">
        <v>47</v>
      </c>
      <c r="C54" t="s">
        <v>6</v>
      </c>
      <c r="D54" s="2">
        <v>6340</v>
      </c>
      <c r="E54" s="2">
        <v>13500</v>
      </c>
      <c r="F54" s="2">
        <v>10</v>
      </c>
      <c r="G54" s="2">
        <f t="shared" si="3"/>
        <v>135000</v>
      </c>
      <c r="H54" s="2">
        <f t="shared" si="4"/>
        <v>63400</v>
      </c>
      <c r="I54" s="2">
        <f t="shared" si="5"/>
        <v>71600</v>
      </c>
    </row>
    <row r="55" spans="1:9" x14ac:dyDescent="0.4">
      <c r="A55" s="1">
        <v>43937</v>
      </c>
      <c r="B55" s="3" t="s">
        <v>49</v>
      </c>
      <c r="C55" t="s">
        <v>32</v>
      </c>
      <c r="D55" s="2">
        <v>16000</v>
      </c>
      <c r="E55" s="2">
        <v>43200</v>
      </c>
      <c r="F55" s="2">
        <v>2</v>
      </c>
      <c r="G55" s="2">
        <f t="shared" si="3"/>
        <v>86400</v>
      </c>
      <c r="H55" s="2">
        <f t="shared" si="4"/>
        <v>32000</v>
      </c>
      <c r="I55" s="2">
        <f t="shared" si="5"/>
        <v>54400</v>
      </c>
    </row>
    <row r="56" spans="1:9" x14ac:dyDescent="0.4">
      <c r="A56" s="1">
        <v>43937</v>
      </c>
      <c r="B56" s="3" t="s">
        <v>49</v>
      </c>
      <c r="C56" t="s">
        <v>11</v>
      </c>
      <c r="D56" s="2">
        <v>13890</v>
      </c>
      <c r="E56" s="2">
        <v>30400</v>
      </c>
      <c r="F56" s="2">
        <v>3</v>
      </c>
      <c r="G56" s="2">
        <f t="shared" si="3"/>
        <v>91200</v>
      </c>
      <c r="H56" s="2">
        <f t="shared" si="4"/>
        <v>41670</v>
      </c>
      <c r="I56" s="2">
        <f t="shared" si="5"/>
        <v>49530</v>
      </c>
    </row>
    <row r="57" spans="1:9" x14ac:dyDescent="0.4">
      <c r="A57" s="1">
        <v>43937</v>
      </c>
      <c r="B57" s="3" t="s">
        <v>51</v>
      </c>
      <c r="C57" t="s">
        <v>4</v>
      </c>
      <c r="D57" s="2">
        <v>12100</v>
      </c>
      <c r="E57" s="2">
        <v>25000</v>
      </c>
      <c r="F57" s="2">
        <v>1</v>
      </c>
      <c r="G57" s="2">
        <f t="shared" si="3"/>
        <v>25000</v>
      </c>
      <c r="H57" s="2">
        <f t="shared" si="4"/>
        <v>12100</v>
      </c>
      <c r="I57" s="2">
        <f t="shared" si="5"/>
        <v>12900</v>
      </c>
    </row>
    <row r="58" spans="1:9" x14ac:dyDescent="0.4">
      <c r="A58" s="1">
        <v>43937</v>
      </c>
      <c r="B58" s="3" t="s">
        <v>50</v>
      </c>
      <c r="C58" t="s">
        <v>29</v>
      </c>
      <c r="D58" s="2">
        <v>14060</v>
      </c>
      <c r="E58" s="2">
        <v>38000</v>
      </c>
      <c r="F58" s="2">
        <v>1</v>
      </c>
      <c r="G58" s="2">
        <f t="shared" si="3"/>
        <v>38000</v>
      </c>
      <c r="H58" s="2">
        <f t="shared" si="4"/>
        <v>14060</v>
      </c>
      <c r="I58" s="2">
        <f t="shared" si="5"/>
        <v>23940</v>
      </c>
    </row>
    <row r="59" spans="1:9" x14ac:dyDescent="0.4">
      <c r="A59" s="1">
        <v>43937</v>
      </c>
      <c r="B59" s="3" t="s">
        <v>50</v>
      </c>
      <c r="C59" t="s">
        <v>12</v>
      </c>
      <c r="D59" s="2">
        <v>6600</v>
      </c>
      <c r="E59" s="2">
        <v>16800</v>
      </c>
      <c r="F59" s="2">
        <v>1</v>
      </c>
      <c r="G59" s="2">
        <f t="shared" si="3"/>
        <v>16800</v>
      </c>
      <c r="H59" s="2">
        <f t="shared" si="4"/>
        <v>6600</v>
      </c>
      <c r="I59" s="2">
        <f t="shared" si="5"/>
        <v>10200</v>
      </c>
    </row>
    <row r="60" spans="1:9" x14ac:dyDescent="0.4">
      <c r="A60" s="1">
        <v>43937</v>
      </c>
      <c r="B60" s="3" t="s">
        <v>50</v>
      </c>
      <c r="C60" t="s">
        <v>31</v>
      </c>
      <c r="D60" s="2">
        <v>13890</v>
      </c>
      <c r="E60" s="2">
        <v>30400</v>
      </c>
      <c r="F60" s="2">
        <v>2</v>
      </c>
      <c r="G60" s="2">
        <f t="shared" si="3"/>
        <v>60800</v>
      </c>
      <c r="H60" s="2">
        <f t="shared" si="4"/>
        <v>27780</v>
      </c>
      <c r="I60" s="2">
        <f t="shared" si="5"/>
        <v>33020</v>
      </c>
    </row>
    <row r="61" spans="1:9" x14ac:dyDescent="0.4">
      <c r="A61" s="1">
        <v>43938</v>
      </c>
      <c r="B61" s="3" t="s">
        <v>52</v>
      </c>
      <c r="C61" t="s">
        <v>19</v>
      </c>
      <c r="D61" s="2">
        <v>12100</v>
      </c>
      <c r="E61" s="2">
        <v>25000</v>
      </c>
      <c r="F61" s="2">
        <v>3</v>
      </c>
      <c r="G61" s="2">
        <f t="shared" si="3"/>
        <v>75000</v>
      </c>
      <c r="H61" s="2">
        <f t="shared" si="4"/>
        <v>36300</v>
      </c>
      <c r="I61" s="2">
        <f t="shared" si="5"/>
        <v>38700</v>
      </c>
    </row>
    <row r="62" spans="1:9" x14ac:dyDescent="0.4">
      <c r="A62" s="1">
        <v>43938</v>
      </c>
      <c r="B62" s="3" t="s">
        <v>52</v>
      </c>
      <c r="C62" t="s">
        <v>17</v>
      </c>
      <c r="D62" s="2">
        <v>10080</v>
      </c>
      <c r="E62" s="2">
        <v>19800</v>
      </c>
      <c r="F62" s="2">
        <v>3</v>
      </c>
      <c r="G62" s="2">
        <f t="shared" si="3"/>
        <v>59400</v>
      </c>
      <c r="H62" s="2">
        <f t="shared" si="4"/>
        <v>30240</v>
      </c>
      <c r="I62" s="2">
        <f t="shared" si="5"/>
        <v>29160</v>
      </c>
    </row>
    <row r="63" spans="1:9" x14ac:dyDescent="0.4">
      <c r="A63" s="1">
        <v>43938</v>
      </c>
      <c r="B63" s="3" t="s">
        <v>47</v>
      </c>
      <c r="C63" t="s">
        <v>13</v>
      </c>
      <c r="D63" s="2">
        <v>14060</v>
      </c>
      <c r="E63" s="2">
        <v>38000</v>
      </c>
      <c r="F63" s="2">
        <v>1</v>
      </c>
      <c r="G63" s="2">
        <f t="shared" si="3"/>
        <v>38000</v>
      </c>
      <c r="H63" s="2">
        <f t="shared" si="4"/>
        <v>14060</v>
      </c>
      <c r="I63" s="2">
        <f t="shared" si="5"/>
        <v>23940</v>
      </c>
    </row>
    <row r="64" spans="1:9" x14ac:dyDescent="0.4">
      <c r="A64" s="1">
        <v>43938</v>
      </c>
      <c r="B64" s="3" t="s">
        <v>49</v>
      </c>
      <c r="C64" t="s">
        <v>14</v>
      </c>
      <c r="D64" s="2">
        <v>6600</v>
      </c>
      <c r="E64" s="2">
        <v>16800</v>
      </c>
      <c r="F64" s="2">
        <v>2</v>
      </c>
      <c r="G64" s="2">
        <f t="shared" si="3"/>
        <v>33600</v>
      </c>
      <c r="H64" s="2">
        <f t="shared" si="4"/>
        <v>13200</v>
      </c>
      <c r="I64" s="2">
        <f t="shared" si="5"/>
        <v>20400</v>
      </c>
    </row>
    <row r="65" spans="1:9" x14ac:dyDescent="0.4">
      <c r="A65" s="1">
        <v>43939</v>
      </c>
      <c r="B65" s="3" t="s">
        <v>48</v>
      </c>
      <c r="C65" t="s">
        <v>18</v>
      </c>
      <c r="D65" s="2">
        <v>8525</v>
      </c>
      <c r="E65" s="2">
        <v>15500</v>
      </c>
      <c r="F65" s="2">
        <v>1</v>
      </c>
      <c r="G65" s="2">
        <f t="shared" si="3"/>
        <v>15500</v>
      </c>
      <c r="H65" s="2">
        <f t="shared" si="4"/>
        <v>8525</v>
      </c>
      <c r="I65" s="2">
        <f t="shared" si="5"/>
        <v>6975</v>
      </c>
    </row>
    <row r="66" spans="1:9" x14ac:dyDescent="0.4">
      <c r="A66" s="1">
        <v>43939</v>
      </c>
      <c r="B66" s="3" t="s">
        <v>51</v>
      </c>
      <c r="C66" t="s">
        <v>21</v>
      </c>
      <c r="D66" s="2">
        <v>21500</v>
      </c>
      <c r="E66" s="2">
        <v>43200</v>
      </c>
      <c r="F66" s="2">
        <v>1</v>
      </c>
      <c r="G66" s="2">
        <f t="shared" si="3"/>
        <v>43200</v>
      </c>
      <c r="H66" s="2">
        <f t="shared" si="4"/>
        <v>21500</v>
      </c>
      <c r="I66" s="2">
        <f t="shared" si="5"/>
        <v>21700</v>
      </c>
    </row>
    <row r="67" spans="1:9" x14ac:dyDescent="0.4">
      <c r="A67" s="1">
        <v>43939</v>
      </c>
      <c r="B67" s="3" t="s">
        <v>51</v>
      </c>
      <c r="C67" t="s">
        <v>15</v>
      </c>
      <c r="D67" s="2">
        <v>12500</v>
      </c>
      <c r="E67" s="2">
        <v>25500</v>
      </c>
      <c r="F67" s="2">
        <v>2</v>
      </c>
      <c r="G67" s="2">
        <f t="shared" si="3"/>
        <v>51000</v>
      </c>
      <c r="H67" s="2">
        <f t="shared" si="4"/>
        <v>25000</v>
      </c>
      <c r="I67" s="2">
        <f t="shared" si="5"/>
        <v>26000</v>
      </c>
    </row>
    <row r="68" spans="1:9" x14ac:dyDescent="0.4">
      <c r="A68" s="1">
        <v>43939</v>
      </c>
      <c r="B68" s="3" t="s">
        <v>50</v>
      </c>
      <c r="C68" t="s">
        <v>11</v>
      </c>
      <c r="D68" s="2">
        <v>13890</v>
      </c>
      <c r="E68" s="2">
        <v>30400</v>
      </c>
      <c r="F68" s="2">
        <v>3</v>
      </c>
      <c r="G68" s="2">
        <f t="shared" ref="G68:G99" si="6">E68*F68</f>
        <v>91200</v>
      </c>
      <c r="H68" s="2">
        <f t="shared" ref="H68:H101" si="7">D68*F68</f>
        <v>41670</v>
      </c>
      <c r="I68" s="2">
        <f t="shared" ref="I68:I99" si="8">G68-H68</f>
        <v>49530</v>
      </c>
    </row>
    <row r="69" spans="1:9" x14ac:dyDescent="0.4">
      <c r="A69" s="1">
        <v>43940</v>
      </c>
      <c r="B69" s="3" t="s">
        <v>52</v>
      </c>
      <c r="C69" t="s">
        <v>20</v>
      </c>
      <c r="D69" s="2">
        <v>7010</v>
      </c>
      <c r="E69" s="2">
        <v>17500</v>
      </c>
      <c r="F69" s="2">
        <v>1</v>
      </c>
      <c r="G69" s="2">
        <f t="shared" si="6"/>
        <v>17500</v>
      </c>
      <c r="H69" s="2">
        <f t="shared" si="7"/>
        <v>7010</v>
      </c>
      <c r="I69" s="2">
        <f t="shared" si="8"/>
        <v>10490</v>
      </c>
    </row>
    <row r="70" spans="1:9" x14ac:dyDescent="0.4">
      <c r="A70" s="1">
        <v>43940</v>
      </c>
      <c r="B70" s="3" t="s">
        <v>49</v>
      </c>
      <c r="C70" t="s">
        <v>16</v>
      </c>
      <c r="D70" s="2">
        <v>6800</v>
      </c>
      <c r="E70" s="2">
        <v>13500</v>
      </c>
      <c r="F70" s="2">
        <v>2</v>
      </c>
      <c r="G70" s="2">
        <f t="shared" si="6"/>
        <v>27000</v>
      </c>
      <c r="H70" s="2">
        <f t="shared" si="7"/>
        <v>13600</v>
      </c>
      <c r="I70" s="2">
        <f t="shared" si="8"/>
        <v>13400</v>
      </c>
    </row>
    <row r="71" spans="1:9" x14ac:dyDescent="0.4">
      <c r="A71" s="1">
        <v>43940</v>
      </c>
      <c r="B71" s="3" t="s">
        <v>50</v>
      </c>
      <c r="C71" t="s">
        <v>16</v>
      </c>
      <c r="D71" s="2">
        <v>6800</v>
      </c>
      <c r="E71" s="2">
        <v>13500</v>
      </c>
      <c r="F71" s="2">
        <v>1</v>
      </c>
      <c r="G71" s="2">
        <f t="shared" si="6"/>
        <v>13500</v>
      </c>
      <c r="H71" s="2">
        <f t="shared" si="7"/>
        <v>6800</v>
      </c>
      <c r="I71" s="2">
        <f t="shared" si="8"/>
        <v>6700</v>
      </c>
    </row>
    <row r="72" spans="1:9" x14ac:dyDescent="0.4">
      <c r="A72" s="1">
        <v>43941</v>
      </c>
      <c r="B72" s="3" t="s">
        <v>49</v>
      </c>
      <c r="C72" t="s">
        <v>22</v>
      </c>
      <c r="D72" s="2">
        <v>5500</v>
      </c>
      <c r="E72" s="2">
        <v>13500</v>
      </c>
      <c r="F72" s="2">
        <v>3</v>
      </c>
      <c r="G72" s="2">
        <f t="shared" si="6"/>
        <v>40500</v>
      </c>
      <c r="H72" s="2">
        <f t="shared" si="7"/>
        <v>16500</v>
      </c>
      <c r="I72" s="2">
        <f t="shared" si="8"/>
        <v>24000</v>
      </c>
    </row>
    <row r="73" spans="1:9" x14ac:dyDescent="0.4">
      <c r="A73" s="1">
        <v>43942</v>
      </c>
      <c r="B73" s="3" t="s">
        <v>52</v>
      </c>
      <c r="C73" t="s">
        <v>5</v>
      </c>
      <c r="D73" s="2">
        <v>7560</v>
      </c>
      <c r="E73" s="2">
        <v>16800</v>
      </c>
      <c r="F73" s="2">
        <v>3</v>
      </c>
      <c r="G73" s="2">
        <f t="shared" si="6"/>
        <v>50400</v>
      </c>
      <c r="H73" s="2">
        <f t="shared" si="7"/>
        <v>22680</v>
      </c>
      <c r="I73" s="2">
        <f t="shared" si="8"/>
        <v>27720</v>
      </c>
    </row>
    <row r="74" spans="1:9" x14ac:dyDescent="0.4">
      <c r="A74" s="1">
        <v>43942</v>
      </c>
      <c r="B74" s="3" t="s">
        <v>47</v>
      </c>
      <c r="C74" t="s">
        <v>24</v>
      </c>
      <c r="D74" s="2">
        <v>7500</v>
      </c>
      <c r="E74" s="2">
        <v>17500</v>
      </c>
      <c r="F74" s="2">
        <v>1</v>
      </c>
      <c r="G74" s="2">
        <f t="shared" si="6"/>
        <v>17500</v>
      </c>
      <c r="H74" s="2">
        <f t="shared" si="7"/>
        <v>7500</v>
      </c>
      <c r="I74" s="2">
        <f t="shared" si="8"/>
        <v>10000</v>
      </c>
    </row>
    <row r="75" spans="1:9" x14ac:dyDescent="0.4">
      <c r="A75" s="1">
        <v>43942</v>
      </c>
      <c r="B75" s="3" t="s">
        <v>49</v>
      </c>
      <c r="C75" t="s">
        <v>23</v>
      </c>
      <c r="D75" s="2">
        <v>7560</v>
      </c>
      <c r="E75" s="2">
        <v>16800</v>
      </c>
      <c r="F75" s="2">
        <v>1</v>
      </c>
      <c r="G75" s="2">
        <f t="shared" si="6"/>
        <v>16800</v>
      </c>
      <c r="H75" s="2">
        <f t="shared" si="7"/>
        <v>7560</v>
      </c>
      <c r="I75" s="2">
        <f t="shared" si="8"/>
        <v>9240</v>
      </c>
    </row>
    <row r="76" spans="1:9" x14ac:dyDescent="0.4">
      <c r="A76" s="1">
        <v>43942</v>
      </c>
      <c r="B76" s="3" t="s">
        <v>50</v>
      </c>
      <c r="C76" t="s">
        <v>1</v>
      </c>
      <c r="D76" s="2">
        <v>6340</v>
      </c>
      <c r="E76" s="2">
        <v>13500</v>
      </c>
      <c r="F76" s="2">
        <v>2</v>
      </c>
      <c r="G76" s="2">
        <f t="shared" si="6"/>
        <v>27000</v>
      </c>
      <c r="H76" s="2">
        <f t="shared" si="7"/>
        <v>12680</v>
      </c>
      <c r="I76" s="2">
        <f t="shared" si="8"/>
        <v>14320</v>
      </c>
    </row>
    <row r="77" spans="1:9" x14ac:dyDescent="0.4">
      <c r="A77" s="1">
        <v>43942</v>
      </c>
      <c r="B77" s="3" t="s">
        <v>50</v>
      </c>
      <c r="C77" t="s">
        <v>2</v>
      </c>
      <c r="D77" s="2">
        <v>13890</v>
      </c>
      <c r="E77" s="2">
        <v>30400</v>
      </c>
      <c r="F77" s="2">
        <v>2</v>
      </c>
      <c r="G77" s="2">
        <f t="shared" si="6"/>
        <v>60800</v>
      </c>
      <c r="H77" s="2">
        <f t="shared" si="7"/>
        <v>27780</v>
      </c>
      <c r="I77" s="2">
        <f t="shared" si="8"/>
        <v>33020</v>
      </c>
    </row>
    <row r="78" spans="1:9" x14ac:dyDescent="0.4">
      <c r="A78" s="1">
        <v>43943</v>
      </c>
      <c r="B78" s="3" t="s">
        <v>49</v>
      </c>
      <c r="C78" t="s">
        <v>3</v>
      </c>
      <c r="D78" s="2">
        <v>6340</v>
      </c>
      <c r="E78" s="2">
        <v>13500</v>
      </c>
      <c r="F78" s="2">
        <v>3</v>
      </c>
      <c r="G78" s="2">
        <f t="shared" si="6"/>
        <v>40500</v>
      </c>
      <c r="H78" s="2">
        <f t="shared" si="7"/>
        <v>19020</v>
      </c>
      <c r="I78" s="2">
        <f t="shared" si="8"/>
        <v>21480</v>
      </c>
    </row>
    <row r="79" spans="1:9" x14ac:dyDescent="0.4">
      <c r="A79" s="1">
        <v>43943</v>
      </c>
      <c r="B79" s="3" t="s">
        <v>50</v>
      </c>
      <c r="C79" t="s">
        <v>25</v>
      </c>
      <c r="D79" s="2">
        <v>13890</v>
      </c>
      <c r="E79" s="2">
        <v>30400</v>
      </c>
      <c r="F79" s="2">
        <v>1</v>
      </c>
      <c r="G79" s="2">
        <f t="shared" si="6"/>
        <v>30400</v>
      </c>
      <c r="H79" s="2">
        <f t="shared" si="7"/>
        <v>13890</v>
      </c>
      <c r="I79" s="2">
        <f t="shared" si="8"/>
        <v>16510</v>
      </c>
    </row>
    <row r="80" spans="1:9" x14ac:dyDescent="0.4">
      <c r="A80" s="1">
        <v>43943</v>
      </c>
      <c r="B80" s="3" t="s">
        <v>50</v>
      </c>
      <c r="C80" t="s">
        <v>7</v>
      </c>
      <c r="D80" s="2">
        <v>7560</v>
      </c>
      <c r="E80" s="2">
        <v>16800</v>
      </c>
      <c r="F80" s="2">
        <v>2</v>
      </c>
      <c r="G80" s="2">
        <f t="shared" si="6"/>
        <v>33600</v>
      </c>
      <c r="H80" s="2">
        <f t="shared" si="7"/>
        <v>15120</v>
      </c>
      <c r="I80" s="2">
        <f t="shared" si="8"/>
        <v>18480</v>
      </c>
    </row>
    <row r="81" spans="1:9" x14ac:dyDescent="0.4">
      <c r="A81" s="1">
        <v>43943</v>
      </c>
      <c r="B81" s="3" t="s">
        <v>50</v>
      </c>
      <c r="C81" t="s">
        <v>26</v>
      </c>
      <c r="D81" s="2">
        <v>16000</v>
      </c>
      <c r="E81" s="2">
        <v>43200</v>
      </c>
      <c r="F81" s="2">
        <v>2</v>
      </c>
      <c r="G81" s="2">
        <f t="shared" si="6"/>
        <v>86400</v>
      </c>
      <c r="H81" s="2">
        <f t="shared" si="7"/>
        <v>32000</v>
      </c>
      <c r="I81" s="2">
        <f t="shared" si="8"/>
        <v>54400</v>
      </c>
    </row>
    <row r="82" spans="1:9" x14ac:dyDescent="0.4">
      <c r="A82" s="1">
        <v>43945</v>
      </c>
      <c r="B82" s="3" t="s">
        <v>47</v>
      </c>
      <c r="C82" t="s">
        <v>28</v>
      </c>
      <c r="D82" s="2">
        <v>13890</v>
      </c>
      <c r="E82" s="2">
        <v>30400</v>
      </c>
      <c r="F82" s="2">
        <v>1</v>
      </c>
      <c r="G82" s="2">
        <f t="shared" si="6"/>
        <v>30400</v>
      </c>
      <c r="H82" s="2">
        <f t="shared" si="7"/>
        <v>13890</v>
      </c>
      <c r="I82" s="2">
        <f t="shared" si="8"/>
        <v>16510</v>
      </c>
    </row>
    <row r="83" spans="1:9" x14ac:dyDescent="0.4">
      <c r="A83" s="1">
        <v>43945</v>
      </c>
      <c r="B83" s="3" t="s">
        <v>47</v>
      </c>
      <c r="C83" t="s">
        <v>27</v>
      </c>
      <c r="D83" s="2">
        <v>6340</v>
      </c>
      <c r="E83" s="2">
        <v>13500</v>
      </c>
      <c r="F83" s="2">
        <v>2</v>
      </c>
      <c r="G83" s="2">
        <f t="shared" si="6"/>
        <v>27000</v>
      </c>
      <c r="H83" s="2">
        <f t="shared" si="7"/>
        <v>12680</v>
      </c>
      <c r="I83" s="2">
        <f t="shared" si="8"/>
        <v>14320</v>
      </c>
    </row>
    <row r="84" spans="1:9" x14ac:dyDescent="0.4">
      <c r="A84" s="1">
        <v>43945</v>
      </c>
      <c r="B84" s="3" t="s">
        <v>51</v>
      </c>
      <c r="C84" t="s">
        <v>33</v>
      </c>
      <c r="D84" s="2">
        <v>16000</v>
      </c>
      <c r="E84" s="2">
        <v>43200</v>
      </c>
      <c r="F84" s="2">
        <v>1</v>
      </c>
      <c r="G84" s="2">
        <f t="shared" si="6"/>
        <v>43200</v>
      </c>
      <c r="H84" s="2">
        <f t="shared" si="7"/>
        <v>16000</v>
      </c>
      <c r="I84" s="2">
        <f t="shared" si="8"/>
        <v>27200</v>
      </c>
    </row>
    <row r="85" spans="1:9" x14ac:dyDescent="0.4">
      <c r="A85" s="1">
        <v>43946</v>
      </c>
      <c r="B85" s="3" t="s">
        <v>52</v>
      </c>
      <c r="C85" t="s">
        <v>10</v>
      </c>
      <c r="D85" s="2">
        <v>6340</v>
      </c>
      <c r="E85" s="2">
        <v>13500</v>
      </c>
      <c r="F85" s="2">
        <v>3</v>
      </c>
      <c r="G85" s="2">
        <f t="shared" si="6"/>
        <v>40500</v>
      </c>
      <c r="H85" s="2">
        <f t="shared" si="7"/>
        <v>19020</v>
      </c>
      <c r="I85" s="2">
        <f t="shared" si="8"/>
        <v>21480</v>
      </c>
    </row>
    <row r="86" spans="1:9" x14ac:dyDescent="0.4">
      <c r="A86" s="1">
        <v>43946</v>
      </c>
      <c r="B86" s="3" t="s">
        <v>47</v>
      </c>
      <c r="C86" t="s">
        <v>9</v>
      </c>
      <c r="D86" s="2">
        <v>7560</v>
      </c>
      <c r="E86" s="2">
        <v>16800</v>
      </c>
      <c r="F86" s="2">
        <v>1</v>
      </c>
      <c r="G86" s="2">
        <f t="shared" si="6"/>
        <v>16800</v>
      </c>
      <c r="H86" s="2">
        <f t="shared" si="7"/>
        <v>7560</v>
      </c>
      <c r="I86" s="2">
        <f t="shared" si="8"/>
        <v>9240</v>
      </c>
    </row>
    <row r="87" spans="1:9" x14ac:dyDescent="0.4">
      <c r="A87" s="1">
        <v>43946</v>
      </c>
      <c r="B87" s="3" t="s">
        <v>49</v>
      </c>
      <c r="C87" t="s">
        <v>9</v>
      </c>
      <c r="D87" s="2">
        <v>7560</v>
      </c>
      <c r="E87" s="2">
        <v>16800</v>
      </c>
      <c r="F87" s="2">
        <v>1</v>
      </c>
      <c r="G87" s="2">
        <f t="shared" si="6"/>
        <v>16800</v>
      </c>
      <c r="H87" s="2">
        <f t="shared" si="7"/>
        <v>7560</v>
      </c>
      <c r="I87" s="2">
        <f t="shared" si="8"/>
        <v>9240</v>
      </c>
    </row>
    <row r="88" spans="1:9" x14ac:dyDescent="0.4">
      <c r="A88" s="1">
        <v>43947</v>
      </c>
      <c r="B88" s="3" t="s">
        <v>52</v>
      </c>
      <c r="C88" t="s">
        <v>6</v>
      </c>
      <c r="D88" s="2">
        <v>6340</v>
      </c>
      <c r="E88" s="2">
        <v>13500</v>
      </c>
      <c r="F88" s="2">
        <v>2</v>
      </c>
      <c r="G88" s="2">
        <f t="shared" si="6"/>
        <v>27000</v>
      </c>
      <c r="H88" s="2">
        <f t="shared" si="7"/>
        <v>12680</v>
      </c>
      <c r="I88" s="2">
        <f t="shared" si="8"/>
        <v>14320</v>
      </c>
    </row>
    <row r="89" spans="1:9" x14ac:dyDescent="0.4">
      <c r="A89" s="1">
        <v>43947</v>
      </c>
      <c r="B89" s="3" t="s">
        <v>47</v>
      </c>
      <c r="C89" t="s">
        <v>8</v>
      </c>
      <c r="D89" s="2">
        <v>16000</v>
      </c>
      <c r="E89" s="2">
        <v>43200</v>
      </c>
      <c r="F89" s="2">
        <v>2</v>
      </c>
      <c r="G89" s="2">
        <f t="shared" si="6"/>
        <v>86400</v>
      </c>
      <c r="H89" s="2">
        <f t="shared" si="7"/>
        <v>32000</v>
      </c>
      <c r="I89" s="2">
        <f t="shared" si="8"/>
        <v>54400</v>
      </c>
    </row>
    <row r="90" spans="1:9" x14ac:dyDescent="0.4">
      <c r="A90" s="1">
        <v>43947</v>
      </c>
      <c r="B90" s="3" t="s">
        <v>49</v>
      </c>
      <c r="C90" t="s">
        <v>31</v>
      </c>
      <c r="D90" s="2">
        <v>13890</v>
      </c>
      <c r="E90" s="2">
        <v>30400</v>
      </c>
      <c r="F90" s="2">
        <v>2</v>
      </c>
      <c r="G90" s="2">
        <f t="shared" si="6"/>
        <v>60800</v>
      </c>
      <c r="H90" s="2">
        <f t="shared" si="7"/>
        <v>27780</v>
      </c>
      <c r="I90" s="2">
        <f t="shared" si="8"/>
        <v>33020</v>
      </c>
    </row>
    <row r="91" spans="1:9" x14ac:dyDescent="0.4">
      <c r="A91" s="1">
        <v>43947</v>
      </c>
      <c r="B91" s="3" t="s">
        <v>51</v>
      </c>
      <c r="C91" t="s">
        <v>30</v>
      </c>
      <c r="D91" s="2">
        <v>7560</v>
      </c>
      <c r="E91" s="2">
        <v>16800</v>
      </c>
      <c r="F91" s="2">
        <v>1</v>
      </c>
      <c r="G91" s="2">
        <f t="shared" si="6"/>
        <v>16800</v>
      </c>
      <c r="H91" s="2">
        <f t="shared" si="7"/>
        <v>7560</v>
      </c>
      <c r="I91" s="2">
        <f t="shared" si="8"/>
        <v>9240</v>
      </c>
    </row>
    <row r="92" spans="1:9" x14ac:dyDescent="0.4">
      <c r="A92" s="1">
        <v>43948</v>
      </c>
      <c r="B92" s="3" t="s">
        <v>52</v>
      </c>
      <c r="C92" t="s">
        <v>4</v>
      </c>
      <c r="D92" s="2">
        <v>12100</v>
      </c>
      <c r="E92" s="2">
        <v>25000</v>
      </c>
      <c r="F92" s="2">
        <v>1</v>
      </c>
      <c r="G92" s="2">
        <f t="shared" si="6"/>
        <v>25000</v>
      </c>
      <c r="H92" s="2">
        <f t="shared" si="7"/>
        <v>12100</v>
      </c>
      <c r="I92" s="2">
        <f t="shared" si="8"/>
        <v>12900</v>
      </c>
    </row>
    <row r="93" spans="1:9" x14ac:dyDescent="0.4">
      <c r="A93" s="1">
        <v>43948</v>
      </c>
      <c r="B93" s="3" t="s">
        <v>47</v>
      </c>
      <c r="C93" t="s">
        <v>11</v>
      </c>
      <c r="D93" s="2">
        <v>13890</v>
      </c>
      <c r="E93" s="2">
        <v>30400</v>
      </c>
      <c r="F93" s="2">
        <v>1</v>
      </c>
      <c r="G93" s="2">
        <f t="shared" si="6"/>
        <v>30400</v>
      </c>
      <c r="H93" s="2">
        <f t="shared" si="7"/>
        <v>13890</v>
      </c>
      <c r="I93" s="2">
        <f t="shared" si="8"/>
        <v>16510</v>
      </c>
    </row>
    <row r="94" spans="1:9" x14ac:dyDescent="0.4">
      <c r="A94" s="1">
        <v>43948</v>
      </c>
      <c r="B94" s="3" t="s">
        <v>47</v>
      </c>
      <c r="C94" t="s">
        <v>32</v>
      </c>
      <c r="D94" s="2">
        <v>16000</v>
      </c>
      <c r="E94" s="2">
        <v>43200</v>
      </c>
      <c r="F94" s="2">
        <v>1</v>
      </c>
      <c r="G94" s="2">
        <f t="shared" si="6"/>
        <v>43200</v>
      </c>
      <c r="H94" s="2">
        <f t="shared" si="7"/>
        <v>16000</v>
      </c>
      <c r="I94" s="2">
        <f t="shared" si="8"/>
        <v>27200</v>
      </c>
    </row>
    <row r="95" spans="1:9" x14ac:dyDescent="0.4">
      <c r="A95" s="1">
        <v>43948</v>
      </c>
      <c r="B95" s="3" t="s">
        <v>49</v>
      </c>
      <c r="C95" t="s">
        <v>29</v>
      </c>
      <c r="D95" s="2">
        <v>14060</v>
      </c>
      <c r="E95" s="2">
        <v>38000</v>
      </c>
      <c r="F95" s="2">
        <v>3</v>
      </c>
      <c r="G95" s="2">
        <f t="shared" si="6"/>
        <v>114000</v>
      </c>
      <c r="H95" s="2">
        <f t="shared" si="7"/>
        <v>42180</v>
      </c>
      <c r="I95" s="2">
        <f t="shared" si="8"/>
        <v>71820</v>
      </c>
    </row>
    <row r="96" spans="1:9" x14ac:dyDescent="0.4">
      <c r="A96" s="1">
        <v>43948</v>
      </c>
      <c r="B96" s="3" t="s">
        <v>51</v>
      </c>
      <c r="C96" t="s">
        <v>12</v>
      </c>
      <c r="D96" s="2">
        <v>6600</v>
      </c>
      <c r="E96" s="2">
        <v>16800</v>
      </c>
      <c r="F96" s="2">
        <v>3</v>
      </c>
      <c r="G96" s="2">
        <f t="shared" si="6"/>
        <v>50400</v>
      </c>
      <c r="H96" s="2">
        <f t="shared" si="7"/>
        <v>19800</v>
      </c>
      <c r="I96" s="2">
        <f t="shared" si="8"/>
        <v>30600</v>
      </c>
    </row>
    <row r="97" spans="1:9" x14ac:dyDescent="0.4">
      <c r="A97" s="1">
        <v>43949</v>
      </c>
      <c r="B97" s="3" t="s">
        <v>51</v>
      </c>
      <c r="C97" t="s">
        <v>13</v>
      </c>
      <c r="D97" s="2">
        <v>14060</v>
      </c>
      <c r="E97" s="2">
        <v>38000</v>
      </c>
      <c r="F97" s="2">
        <v>3</v>
      </c>
      <c r="G97" s="2">
        <f t="shared" si="6"/>
        <v>114000</v>
      </c>
      <c r="H97" s="2">
        <f t="shared" si="7"/>
        <v>42180</v>
      </c>
      <c r="I97" s="2">
        <f t="shared" si="8"/>
        <v>71820</v>
      </c>
    </row>
    <row r="98" spans="1:9" x14ac:dyDescent="0.4">
      <c r="A98" s="1">
        <v>43950</v>
      </c>
      <c r="B98" s="3" t="s">
        <v>48</v>
      </c>
      <c r="C98" t="s">
        <v>19</v>
      </c>
      <c r="D98" s="2">
        <v>12100</v>
      </c>
      <c r="E98" s="2">
        <v>25000</v>
      </c>
      <c r="F98" s="2">
        <v>2</v>
      </c>
      <c r="G98" s="2">
        <f t="shared" si="6"/>
        <v>50000</v>
      </c>
      <c r="H98" s="2">
        <f t="shared" si="7"/>
        <v>24200</v>
      </c>
      <c r="I98" s="2">
        <f t="shared" si="8"/>
        <v>25800</v>
      </c>
    </row>
    <row r="99" spans="1:9" x14ac:dyDescent="0.4">
      <c r="A99" s="1">
        <v>43950</v>
      </c>
      <c r="B99" s="3" t="s">
        <v>49</v>
      </c>
      <c r="C99" t="s">
        <v>14</v>
      </c>
      <c r="D99" s="2">
        <v>6600</v>
      </c>
      <c r="E99" s="2">
        <v>16800</v>
      </c>
      <c r="F99" s="2">
        <v>3</v>
      </c>
      <c r="G99" s="2">
        <f t="shared" si="6"/>
        <v>50400</v>
      </c>
      <c r="H99" s="2">
        <f t="shared" si="7"/>
        <v>19800</v>
      </c>
      <c r="I99" s="2">
        <f t="shared" si="8"/>
        <v>30600</v>
      </c>
    </row>
    <row r="100" spans="1:9" x14ac:dyDescent="0.4">
      <c r="A100" s="1">
        <v>43950</v>
      </c>
      <c r="B100" s="3" t="s">
        <v>51</v>
      </c>
      <c r="C100" t="s">
        <v>17</v>
      </c>
      <c r="D100" s="2">
        <v>10080</v>
      </c>
      <c r="E100" s="2">
        <v>19800</v>
      </c>
      <c r="F100" s="2">
        <v>3</v>
      </c>
      <c r="G100" s="2">
        <f t="shared" ref="G100:G101" si="9">E100*F100</f>
        <v>59400</v>
      </c>
      <c r="H100" s="2">
        <f t="shared" si="7"/>
        <v>30240</v>
      </c>
      <c r="I100" s="2">
        <f t="shared" ref="I100:I101" si="10">G100-H100</f>
        <v>29160</v>
      </c>
    </row>
    <row r="101" spans="1:9" x14ac:dyDescent="0.4">
      <c r="A101" s="1">
        <v>43951</v>
      </c>
      <c r="B101" s="3" t="s">
        <v>47</v>
      </c>
      <c r="C101" t="s">
        <v>18</v>
      </c>
      <c r="D101" s="2">
        <v>8525</v>
      </c>
      <c r="E101" s="2">
        <v>15500</v>
      </c>
      <c r="F101" s="2">
        <v>3</v>
      </c>
      <c r="G101" s="2">
        <f t="shared" si="9"/>
        <v>46500</v>
      </c>
      <c r="H101" s="2">
        <f t="shared" si="7"/>
        <v>25575</v>
      </c>
      <c r="I101" s="2">
        <f t="shared" si="10"/>
        <v>20925</v>
      </c>
    </row>
  </sheetData>
  <phoneticPr fontId="2"/>
  <conditionalFormatting sqref="I4:I101">
    <cfRule type="top10" dxfId="12" priority="2" rank="5"/>
  </conditionalFormatting>
  <conditionalFormatting sqref="F4:F101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{D0970541-691B-4C3B-8507-12D1DF4CDB0A}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0970541-691B-4C3B-8507-12D1DF4CDB0A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F4:F101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EFCC0-F4A0-4230-9356-1E202479DC2B}">
  <dimension ref="A1:B10"/>
  <sheetViews>
    <sheetView workbookViewId="0"/>
  </sheetViews>
  <sheetFormatPr defaultRowHeight="18.75" x14ac:dyDescent="0.4"/>
  <cols>
    <col min="2" max="2" width="15.625" customWidth="1"/>
  </cols>
  <sheetData>
    <row r="1" spans="1:2" ht="24" x14ac:dyDescent="0.4">
      <c r="A1" s="4" t="s">
        <v>55</v>
      </c>
    </row>
    <row r="3" spans="1:2" ht="19.5" thickBot="1" x14ac:dyDescent="0.45">
      <c r="A3" s="6" t="s">
        <v>53</v>
      </c>
      <c r="B3" s="7" t="s">
        <v>37</v>
      </c>
    </row>
    <row r="4" spans="1:2" ht="19.5" thickTop="1" x14ac:dyDescent="0.4">
      <c r="A4" s="8" t="s">
        <v>44</v>
      </c>
      <c r="B4" s="9">
        <v>636800</v>
      </c>
    </row>
    <row r="5" spans="1:2" x14ac:dyDescent="0.4">
      <c r="A5" s="10" t="s">
        <v>45</v>
      </c>
      <c r="B5" s="11">
        <v>819900</v>
      </c>
    </row>
    <row r="6" spans="1:2" x14ac:dyDescent="0.4">
      <c r="A6" s="12" t="s">
        <v>43</v>
      </c>
      <c r="B6" s="13">
        <v>873000</v>
      </c>
    </row>
    <row r="7" spans="1:2" x14ac:dyDescent="0.4">
      <c r="A7" s="10" t="s">
        <v>41</v>
      </c>
      <c r="B7" s="11">
        <v>984600</v>
      </c>
    </row>
    <row r="8" spans="1:2" x14ac:dyDescent="0.4">
      <c r="A8" s="12" t="s">
        <v>46</v>
      </c>
      <c r="B8" s="13">
        <v>609000</v>
      </c>
    </row>
    <row r="9" spans="1:2" ht="19.5" thickBot="1" x14ac:dyDescent="0.45">
      <c r="A9" s="10" t="s">
        <v>42</v>
      </c>
      <c r="B9" s="11">
        <v>952100</v>
      </c>
    </row>
    <row r="10" spans="1:2" ht="19.5" thickTop="1" x14ac:dyDescent="0.4">
      <c r="A10" s="14" t="s">
        <v>57</v>
      </c>
      <c r="B10" s="15">
        <f>SUBTOTAL(109,店舗別売上!$B$4:$B$9)</f>
        <v>4875400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147DF-CA7A-456C-9F34-EFD792435068}">
  <dimension ref="A1:E36"/>
  <sheetViews>
    <sheetView workbookViewId="0"/>
  </sheetViews>
  <sheetFormatPr defaultRowHeight="18.75" x14ac:dyDescent="0.4"/>
  <cols>
    <col min="1" max="1" width="12.25" customWidth="1"/>
    <col min="2" max="2" width="16.625" style="3" customWidth="1"/>
    <col min="3" max="3" width="9" style="3" bestFit="1" customWidth="1"/>
    <col min="4" max="4" width="35.625" style="3" customWidth="1"/>
    <col min="5" max="5" width="11.25" customWidth="1"/>
  </cols>
  <sheetData>
    <row r="1" spans="1:5" ht="24" x14ac:dyDescent="0.4">
      <c r="A1" s="5" t="s">
        <v>56</v>
      </c>
    </row>
    <row r="3" spans="1:5" x14ac:dyDescent="0.4">
      <c r="A3" t="s">
        <v>0</v>
      </c>
      <c r="B3" s="3" t="s">
        <v>84</v>
      </c>
      <c r="C3" s="3" t="s">
        <v>67</v>
      </c>
      <c r="D3" s="3" t="s">
        <v>85</v>
      </c>
      <c r="E3" t="s">
        <v>35</v>
      </c>
    </row>
    <row r="4" spans="1:5" x14ac:dyDescent="0.4">
      <c r="A4" t="s">
        <v>13</v>
      </c>
      <c r="B4" s="3" t="s">
        <v>59</v>
      </c>
      <c r="C4" s="3" t="s">
        <v>69</v>
      </c>
      <c r="E4" s="2">
        <v>38000</v>
      </c>
    </row>
    <row r="5" spans="1:5" x14ac:dyDescent="0.4">
      <c r="A5" t="s">
        <v>29</v>
      </c>
      <c r="B5" s="3" t="s">
        <v>58</v>
      </c>
      <c r="C5" s="3" t="s">
        <v>70</v>
      </c>
      <c r="E5" s="2">
        <v>38000</v>
      </c>
    </row>
    <row r="6" spans="1:5" x14ac:dyDescent="0.4">
      <c r="A6" t="s">
        <v>14</v>
      </c>
      <c r="B6" s="3" t="s">
        <v>60</v>
      </c>
      <c r="C6" s="3" t="s">
        <v>68</v>
      </c>
      <c r="E6" s="2">
        <v>16800</v>
      </c>
    </row>
    <row r="7" spans="1:5" x14ac:dyDescent="0.4">
      <c r="A7" t="s">
        <v>12</v>
      </c>
      <c r="B7" s="3" t="s">
        <v>60</v>
      </c>
      <c r="C7" s="3" t="s">
        <v>70</v>
      </c>
      <c r="E7" s="2">
        <v>16800</v>
      </c>
    </row>
    <row r="8" spans="1:5" x14ac:dyDescent="0.4">
      <c r="A8" t="s">
        <v>19</v>
      </c>
      <c r="B8" s="3" t="s">
        <v>61</v>
      </c>
      <c r="C8" s="3" t="s">
        <v>68</v>
      </c>
      <c r="E8" s="2">
        <v>25000</v>
      </c>
    </row>
    <row r="9" spans="1:5" x14ac:dyDescent="0.4">
      <c r="A9" t="s">
        <v>4</v>
      </c>
      <c r="B9" s="3" t="s">
        <v>61</v>
      </c>
      <c r="C9" s="3" t="s">
        <v>70</v>
      </c>
      <c r="E9" s="2">
        <v>25000</v>
      </c>
    </row>
    <row r="10" spans="1:5" x14ac:dyDescent="0.4">
      <c r="A10" t="s">
        <v>22</v>
      </c>
      <c r="B10" s="3" t="s">
        <v>62</v>
      </c>
      <c r="C10" s="3" t="s">
        <v>68</v>
      </c>
      <c r="E10" s="2">
        <v>13500</v>
      </c>
    </row>
    <row r="11" spans="1:5" x14ac:dyDescent="0.4">
      <c r="A11" t="s">
        <v>24</v>
      </c>
      <c r="B11" s="3" t="s">
        <v>63</v>
      </c>
      <c r="C11" s="3" t="s">
        <v>68</v>
      </c>
      <c r="E11" s="2">
        <v>17500</v>
      </c>
    </row>
    <row r="12" spans="1:5" x14ac:dyDescent="0.4">
      <c r="A12" t="s">
        <v>16</v>
      </c>
      <c r="B12" s="3" t="s">
        <v>64</v>
      </c>
      <c r="C12" s="3" t="s">
        <v>71</v>
      </c>
      <c r="E12" s="2">
        <v>13500</v>
      </c>
    </row>
    <row r="13" spans="1:5" x14ac:dyDescent="0.4">
      <c r="A13" t="s">
        <v>20</v>
      </c>
      <c r="B13" s="3" t="s">
        <v>65</v>
      </c>
      <c r="C13" s="3" t="s">
        <v>71</v>
      </c>
      <c r="E13" s="2">
        <v>17500</v>
      </c>
    </row>
    <row r="14" spans="1:5" x14ac:dyDescent="0.4">
      <c r="A14" t="s">
        <v>5</v>
      </c>
      <c r="B14" s="3" t="s">
        <v>66</v>
      </c>
      <c r="C14" s="3" t="s">
        <v>72</v>
      </c>
      <c r="E14" s="2">
        <v>16800</v>
      </c>
    </row>
    <row r="15" spans="1:5" x14ac:dyDescent="0.4">
      <c r="A15" t="s">
        <v>9</v>
      </c>
      <c r="B15" s="3" t="s">
        <v>66</v>
      </c>
      <c r="C15" s="3" t="s">
        <v>73</v>
      </c>
      <c r="E15" s="2">
        <v>16800</v>
      </c>
    </row>
    <row r="16" spans="1:5" x14ac:dyDescent="0.4">
      <c r="A16" t="s">
        <v>7</v>
      </c>
      <c r="B16" s="3" t="s">
        <v>66</v>
      </c>
      <c r="C16" s="3" t="s">
        <v>74</v>
      </c>
      <c r="E16" s="2">
        <v>16800</v>
      </c>
    </row>
    <row r="17" spans="1:5" x14ac:dyDescent="0.4">
      <c r="A17" t="s">
        <v>30</v>
      </c>
      <c r="B17" s="3" t="s">
        <v>66</v>
      </c>
      <c r="C17" s="3" t="s">
        <v>75</v>
      </c>
      <c r="E17" s="2">
        <v>16800</v>
      </c>
    </row>
    <row r="18" spans="1:5" x14ac:dyDescent="0.4">
      <c r="A18" t="s">
        <v>23</v>
      </c>
      <c r="B18" s="3" t="s">
        <v>66</v>
      </c>
      <c r="C18" s="3" t="s">
        <v>71</v>
      </c>
      <c r="E18" s="2">
        <v>16800</v>
      </c>
    </row>
    <row r="19" spans="1:5" x14ac:dyDescent="0.4">
      <c r="A19" t="s">
        <v>3</v>
      </c>
      <c r="B19" s="3" t="s">
        <v>76</v>
      </c>
      <c r="C19" s="3" t="s">
        <v>72</v>
      </c>
      <c r="E19" s="2">
        <v>13500</v>
      </c>
    </row>
    <row r="20" spans="1:5" x14ac:dyDescent="0.4">
      <c r="A20" t="s">
        <v>10</v>
      </c>
      <c r="B20" s="3" t="s">
        <v>76</v>
      </c>
      <c r="C20" s="3" t="s">
        <v>73</v>
      </c>
      <c r="E20" s="2">
        <v>13500</v>
      </c>
    </row>
    <row r="21" spans="1:5" x14ac:dyDescent="0.4">
      <c r="A21" t="s">
        <v>27</v>
      </c>
      <c r="B21" s="3" t="s">
        <v>76</v>
      </c>
      <c r="C21" s="3" t="s">
        <v>74</v>
      </c>
      <c r="E21" s="2">
        <v>13500</v>
      </c>
    </row>
    <row r="22" spans="1:5" x14ac:dyDescent="0.4">
      <c r="A22" t="s">
        <v>6</v>
      </c>
      <c r="B22" s="3" t="s">
        <v>76</v>
      </c>
      <c r="C22" s="3" t="s">
        <v>75</v>
      </c>
      <c r="E22" s="2">
        <v>13500</v>
      </c>
    </row>
    <row r="23" spans="1:5" x14ac:dyDescent="0.4">
      <c r="A23" t="s">
        <v>1</v>
      </c>
      <c r="B23" s="3" t="s">
        <v>76</v>
      </c>
      <c r="C23" s="3" t="s">
        <v>71</v>
      </c>
      <c r="E23" s="2">
        <v>13500</v>
      </c>
    </row>
    <row r="24" spans="1:5" x14ac:dyDescent="0.4">
      <c r="A24" t="s">
        <v>25</v>
      </c>
      <c r="B24" s="3" t="s">
        <v>77</v>
      </c>
      <c r="C24" s="3" t="s">
        <v>72</v>
      </c>
      <c r="E24" s="2">
        <v>30400</v>
      </c>
    </row>
    <row r="25" spans="1:5" x14ac:dyDescent="0.4">
      <c r="A25" t="s">
        <v>31</v>
      </c>
      <c r="B25" s="3" t="s">
        <v>77</v>
      </c>
      <c r="C25" s="3" t="s">
        <v>73</v>
      </c>
      <c r="E25" s="2">
        <v>30400</v>
      </c>
    </row>
    <row r="26" spans="1:5" x14ac:dyDescent="0.4">
      <c r="A26" t="s">
        <v>28</v>
      </c>
      <c r="B26" s="3" t="s">
        <v>77</v>
      </c>
      <c r="C26" s="3" t="s">
        <v>74</v>
      </c>
      <c r="E26" s="2">
        <v>30400</v>
      </c>
    </row>
    <row r="27" spans="1:5" x14ac:dyDescent="0.4">
      <c r="A27" t="s">
        <v>11</v>
      </c>
      <c r="B27" s="3" t="s">
        <v>77</v>
      </c>
      <c r="C27" s="3" t="s">
        <v>75</v>
      </c>
      <c r="E27" s="2">
        <v>30400</v>
      </c>
    </row>
    <row r="28" spans="1:5" x14ac:dyDescent="0.4">
      <c r="A28" t="s">
        <v>2</v>
      </c>
      <c r="B28" s="3" t="s">
        <v>77</v>
      </c>
      <c r="C28" s="3" t="s">
        <v>71</v>
      </c>
      <c r="E28" s="2">
        <v>30400</v>
      </c>
    </row>
    <row r="29" spans="1:5" x14ac:dyDescent="0.4">
      <c r="A29" t="s">
        <v>26</v>
      </c>
      <c r="B29" s="3" t="s">
        <v>78</v>
      </c>
      <c r="C29" s="3" t="s">
        <v>72</v>
      </c>
      <c r="E29" s="2">
        <v>43200</v>
      </c>
    </row>
    <row r="30" spans="1:5" x14ac:dyDescent="0.4">
      <c r="A30" t="s">
        <v>8</v>
      </c>
      <c r="B30" s="3" t="s">
        <v>78</v>
      </c>
      <c r="C30" s="3" t="s">
        <v>73</v>
      </c>
      <c r="E30" s="2">
        <v>43200</v>
      </c>
    </row>
    <row r="31" spans="1:5" x14ac:dyDescent="0.4">
      <c r="A31" t="s">
        <v>33</v>
      </c>
      <c r="B31" s="3" t="s">
        <v>78</v>
      </c>
      <c r="C31" s="3" t="s">
        <v>74</v>
      </c>
      <c r="E31" s="2">
        <v>43200</v>
      </c>
    </row>
    <row r="32" spans="1:5" x14ac:dyDescent="0.4">
      <c r="A32" t="s">
        <v>32</v>
      </c>
      <c r="B32" s="3" t="s">
        <v>78</v>
      </c>
      <c r="C32" s="3" t="s">
        <v>75</v>
      </c>
      <c r="E32" s="2">
        <v>43200</v>
      </c>
    </row>
    <row r="33" spans="1:5" x14ac:dyDescent="0.4">
      <c r="A33" t="s">
        <v>17</v>
      </c>
      <c r="B33" s="3" t="s">
        <v>79</v>
      </c>
      <c r="C33" s="3" t="s">
        <v>83</v>
      </c>
      <c r="E33" s="2">
        <v>13600</v>
      </c>
    </row>
    <row r="34" spans="1:5" x14ac:dyDescent="0.4">
      <c r="A34" t="s">
        <v>18</v>
      </c>
      <c r="B34" s="3" t="s">
        <v>80</v>
      </c>
      <c r="C34" s="3" t="s">
        <v>83</v>
      </c>
      <c r="E34" s="2">
        <v>15500</v>
      </c>
    </row>
    <row r="35" spans="1:5" x14ac:dyDescent="0.4">
      <c r="A35" t="s">
        <v>15</v>
      </c>
      <c r="B35" s="3" t="s">
        <v>81</v>
      </c>
      <c r="C35" s="3" t="s">
        <v>83</v>
      </c>
      <c r="E35" s="2">
        <v>25500</v>
      </c>
    </row>
    <row r="36" spans="1:5" x14ac:dyDescent="0.4">
      <c r="A36" t="s">
        <v>21</v>
      </c>
      <c r="B36" s="3" t="s">
        <v>82</v>
      </c>
      <c r="C36" s="3" t="s">
        <v>83</v>
      </c>
      <c r="E36" s="2">
        <v>43200</v>
      </c>
    </row>
  </sheetData>
  <phoneticPr fontId="2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r 4 S C T 3 c F y + y p A A A A + A A A A B I A H A B D b 2 5 m a W c v U G F j a 2 F n Z S 5 4 b W w g o h g A K K A U A A A A A A A A A A A A A A A A A A A A A A A A A A A A h Y 9 B D o I w F E S v Q r q n L R X U k E 9 Z u D O S k J g Y t w 1 W q E I x t F j u 5 s I j e Q V J F H X n c i Z v k j e P 2 x 3 S o a m 9 q + y M a n W C A k y R J 3 X R H p Q u E 9 T b o 7 9 E K Y d c F G d R S m + E t Y k H o x J U W X u J C X H O Y T f D b V c S R m l A 9 t l m W 1 S y E b 7 S x g p d S P R Z H f 6 v E I f d S 4 Y z v G A 4 i q I 5 D s M A y F R D p v Q X Y a M x p k B + S l j 1 t e 0 7 y U / C X + d A p g j k / Y I / A V B L A w Q U A A I A C A C v h I J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4 S C T y i K R 7 g O A A A A E Q A A A B M A H A B G b 3 J t d W x h c y 9 T Z W N 0 a W 9 u M S 5 t I K I Y A C i g F A A A A A A A A A A A A A A A A A A A A A A A A A A A A C t O T S 7 J z M 9 T C I b Q h t Y A U E s B A i 0 A F A A C A A g A r 4 S C T 3 c F y + y p A A A A + A A A A B I A A A A A A A A A A A A A A A A A A A A A A E N v b m Z p Z y 9 Q Y W N r Y W d l L n h t b F B L A Q I t A B Q A A g A I A K + E g k 8 P y u m r p A A A A O k A A A A T A A A A A A A A A A A A A A A A A P U A A A B b Q 2 9 u d G V u d F 9 U e X B l c 1 0 u e G 1 s U E s B A i 0 A F A A C A A g A r 4 S C T y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m D U 9 d 6 s F 9 B o S q P W b + G Y k Q A A A A A A g A A A A A A E G Y A A A A B A A A g A A A A q e y t 1 S q y S l G X W H V + I m c + R K A 9 j P 1 T o Z u R d Y i l u C R D W n 8 A A A A A D o A A A A A C A A A g A A A A U v B o 5 0 i p Y s H s p p Z V Z j v g C w Q h n t d E n S j h v D Q R g / y J A r l Q A A A A 3 8 0 p 5 O b 3 b F Y j B 0 P v H / D s B i o f 8 e W V Q 0 z V a U b e J u U F c E 6 / m 4 N S + n x K 7 e e a D V m v P 8 L m 2 w A E K 7 z O x i W E T v i x z m j / y c Q f Q / J j W i 7 V n P n R f Z B U q t 5 A A A A A A r v x R Q b W W O w j N q 1 y Z W i I s d w L U r q B D s Z R D H C T q j E o I m Z i I H L t 8 8 6 R a P D 2 3 Y s Z V 1 P A c 8 r D K k 6 U N f 4 u z d 6 T 1 Z E D 7 w = = < / D a t a M a s h u p > 
</file>

<file path=customXml/itemProps1.xml><?xml version="1.0" encoding="utf-8"?>
<ds:datastoreItem xmlns:ds="http://schemas.openxmlformats.org/officeDocument/2006/customXml" ds:itemID="{55F01498-90C3-43D6-836B-81ED53E94B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売上一覧</vt:lpstr>
      <vt:lpstr>店舗別売上</vt:lpstr>
      <vt:lpstr>商品一覧</vt:lpstr>
      <vt:lpstr>Dシリーズ</vt:lpstr>
      <vt:lpstr>Pシリーズ</vt:lpstr>
      <vt:lpstr>Sシリーズ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2019-06-10T06:50:20Z</dcterms:created>
  <dcterms:modified xsi:type="dcterms:W3CDTF">2019-12-24T08:12:57Z</dcterms:modified>
</cp:coreProperties>
</file>