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4_MOS Excel2019\08_ALJやり取り\20200522_デバッグシート（FOM→ALJ）\2-p2t2\"/>
    </mc:Choice>
  </mc:AlternateContent>
  <xr:revisionPtr revIDLastSave="0" documentId="13_ncr:1_{0FF60E41-8FAB-40CB-8D80-3D8653CE1F47}" xr6:coauthVersionLast="36" xr6:coauthVersionMax="45" xr10:uidLastSave="{00000000-0000-0000-0000-000000000000}"/>
  <bookViews>
    <workbookView xWindow="0" yWindow="0" windowWidth="19200" windowHeight="7455" xr2:uid="{39A2E199-C76A-401E-AAC4-EF6F1B3F05AB}"/>
  </bookViews>
  <sheets>
    <sheet name="課題別得点" sheetId="2" r:id="rId1"/>
    <sheet name="進捗管理" sheetId="1" r:id="rId2"/>
  </sheets>
  <definedNames>
    <definedName name="デッサン">課題別得点!$A$3:$C$19</definedName>
    <definedName name="絵画">課題別得点!$E$3:$G$19</definedName>
    <definedName name="彫刻">課題別得点!$I$3:$M$19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 l="1"/>
  <c r="D6" i="1" l="1"/>
  <c r="D5" i="1"/>
  <c r="D4" i="1" l="1"/>
</calcChain>
</file>

<file path=xl/sharedStrings.xml><?xml version="1.0" encoding="utf-8"?>
<sst xmlns="http://schemas.openxmlformats.org/spreadsheetml/2006/main" count="86" uniqueCount="32">
  <si>
    <t>アート課題</t>
    <rPh sb="3" eb="5">
      <t>カダイ</t>
    </rPh>
    <phoneticPr fontId="2"/>
  </si>
  <si>
    <t>提出済み</t>
    <rPh sb="0" eb="2">
      <t>テイシュツ</t>
    </rPh>
    <rPh sb="2" eb="3">
      <t>ズ</t>
    </rPh>
    <phoneticPr fontId="2"/>
  </si>
  <si>
    <t>未提出</t>
    <rPh sb="0" eb="3">
      <t>ミテイシュツ</t>
    </rPh>
    <phoneticPr fontId="2"/>
  </si>
  <si>
    <t>進捗率</t>
    <rPh sb="0" eb="2">
      <t>シンチョク</t>
    </rPh>
    <rPh sb="2" eb="3">
      <t>リツ</t>
    </rPh>
    <phoneticPr fontId="2"/>
  </si>
  <si>
    <t>デッサン</t>
    <phoneticPr fontId="2"/>
  </si>
  <si>
    <t>課題</t>
    <rPh sb="0" eb="2">
      <t>カダイ</t>
    </rPh>
    <phoneticPr fontId="2"/>
  </si>
  <si>
    <t>得点</t>
    <rPh sb="0" eb="2">
      <t>トクテン</t>
    </rPh>
    <phoneticPr fontId="2"/>
  </si>
  <si>
    <t>提出日</t>
    <rPh sb="0" eb="2">
      <t>テイシュツ</t>
    </rPh>
    <rPh sb="2" eb="3">
      <t>ビ</t>
    </rPh>
    <phoneticPr fontId="2"/>
  </si>
  <si>
    <t>Lesson01</t>
    <phoneticPr fontId="2"/>
  </si>
  <si>
    <t>Lesson11</t>
    <phoneticPr fontId="2"/>
  </si>
  <si>
    <t>Lesson02</t>
    <phoneticPr fontId="2"/>
  </si>
  <si>
    <t>Lesson07</t>
    <phoneticPr fontId="2"/>
  </si>
  <si>
    <t>Lesson03</t>
    <phoneticPr fontId="2"/>
  </si>
  <si>
    <t>Lesson06</t>
    <phoneticPr fontId="2"/>
  </si>
  <si>
    <t>Lesson04</t>
    <phoneticPr fontId="2"/>
  </si>
  <si>
    <t>Lesson09</t>
    <phoneticPr fontId="2"/>
  </si>
  <si>
    <t>Lesson05</t>
    <phoneticPr fontId="2"/>
  </si>
  <si>
    <t>Lesson08</t>
    <phoneticPr fontId="2"/>
  </si>
  <si>
    <t>Lesson10</t>
    <phoneticPr fontId="2"/>
  </si>
  <si>
    <t>Lesson12</t>
    <phoneticPr fontId="2"/>
  </si>
  <si>
    <t>Lesson13</t>
    <phoneticPr fontId="2"/>
  </si>
  <si>
    <t>Lesson14</t>
    <phoneticPr fontId="2"/>
  </si>
  <si>
    <t>Lesson15</t>
    <phoneticPr fontId="2"/>
  </si>
  <si>
    <t>Lesson16</t>
    <phoneticPr fontId="2"/>
  </si>
  <si>
    <t>題材</t>
    <rPh sb="0" eb="2">
      <t>ダイザイ</t>
    </rPh>
    <phoneticPr fontId="2"/>
  </si>
  <si>
    <t>彫塑</t>
    <rPh sb="0" eb="2">
      <t>チョウソ</t>
    </rPh>
    <phoneticPr fontId="2"/>
  </si>
  <si>
    <t>木彫</t>
    <rPh sb="0" eb="2">
      <t>モクチョウ</t>
    </rPh>
    <phoneticPr fontId="2"/>
  </si>
  <si>
    <t>彫金</t>
    <rPh sb="0" eb="2">
      <t>チョウキン</t>
    </rPh>
    <phoneticPr fontId="2"/>
  </si>
  <si>
    <t>出題日</t>
    <rPh sb="0" eb="2">
      <t>シュツダイ</t>
    </rPh>
    <rPh sb="2" eb="3">
      <t>ビ</t>
    </rPh>
    <phoneticPr fontId="2"/>
  </si>
  <si>
    <t>アート課題の進捗管理</t>
    <rPh sb="3" eb="5">
      <t>カダイ</t>
    </rPh>
    <rPh sb="6" eb="8">
      <t>シンチョク</t>
    </rPh>
    <rPh sb="8" eb="10">
      <t>カンリ</t>
    </rPh>
    <phoneticPr fontId="2"/>
  </si>
  <si>
    <t>彫刻</t>
    <rPh sb="0" eb="2">
      <t>チョウコク</t>
    </rPh>
    <phoneticPr fontId="2"/>
  </si>
  <si>
    <t>絵画</t>
    <rPh sb="0" eb="2">
      <t>カイガ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</si>
</sst>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/>
        <bgColor theme="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79998168889431442"/>
        <bgColor theme="5" tint="0.59999389629810485"/>
      </patternFill>
    </fill>
    <fill>
      <patternFill patternType="solid">
        <fgColor theme="9" tint="0.79998168889431442"/>
        <bgColor theme="9" tint="0.5999938962981048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5"/>
      </bottom>
      <diagonal/>
    </border>
    <border>
      <left/>
      <right/>
      <top/>
      <bottom style="thick">
        <color theme="9"/>
      </bottom>
      <diagonal/>
    </border>
    <border>
      <left/>
      <right/>
      <top/>
      <bottom style="thick">
        <color theme="8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Border="1">
      <alignment vertical="center"/>
    </xf>
    <xf numFmtId="0" fontId="5" fillId="2" borderId="4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5" fillId="2" borderId="6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176" fontId="0" fillId="0" borderId="6" xfId="1" applyNumberFormat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176" fontId="0" fillId="0" borderId="9" xfId="1" applyNumberFormat="1" applyFont="1" applyBorder="1">
      <alignment vertical="center"/>
    </xf>
    <xf numFmtId="14" fontId="0" fillId="5" borderId="11" xfId="0" applyNumberFormat="1" applyFont="1" applyFill="1" applyBorder="1">
      <alignment vertical="center"/>
    </xf>
    <xf numFmtId="0" fontId="0" fillId="4" borderId="11" xfId="0" applyFont="1" applyFill="1" applyBorder="1">
      <alignment vertical="center"/>
    </xf>
    <xf numFmtId="0" fontId="5" fillId="3" borderId="0" xfId="0" applyFont="1" applyFill="1" applyBorder="1">
      <alignment vertical="center"/>
    </xf>
    <xf numFmtId="0" fontId="5" fillId="3" borderId="12" xfId="0" applyFont="1" applyFill="1" applyBorder="1">
      <alignment vertical="center"/>
    </xf>
    <xf numFmtId="0" fontId="0" fillId="5" borderId="14" xfId="0" applyFont="1" applyFill="1" applyBorder="1">
      <alignment vertical="center"/>
    </xf>
    <xf numFmtId="0" fontId="0" fillId="5" borderId="11" xfId="0" applyFont="1" applyFill="1" applyBorder="1">
      <alignment vertical="center"/>
    </xf>
    <xf numFmtId="0" fontId="0" fillId="6" borderId="13" xfId="0" applyFont="1" applyFill="1" applyBorder="1">
      <alignment vertical="center"/>
    </xf>
    <xf numFmtId="0" fontId="0" fillId="6" borderId="10" xfId="0" applyFont="1" applyFill="1" applyBorder="1">
      <alignment vertical="center"/>
    </xf>
    <xf numFmtId="14" fontId="0" fillId="6" borderId="10" xfId="0" applyNumberFormat="1" applyFont="1" applyFill="1" applyBorder="1">
      <alignment vertical="center"/>
    </xf>
    <xf numFmtId="0" fontId="0" fillId="6" borderId="14" xfId="0" applyFont="1" applyFill="1" applyBorder="1">
      <alignment vertical="center"/>
    </xf>
    <xf numFmtId="0" fontId="0" fillId="6" borderId="11" xfId="0" applyFont="1" applyFill="1" applyBorder="1">
      <alignment vertical="center"/>
    </xf>
    <xf numFmtId="14" fontId="0" fillId="6" borderId="11" xfId="0" applyNumberFormat="1" applyFont="1" applyFill="1" applyBorder="1">
      <alignment vertical="center"/>
    </xf>
    <xf numFmtId="0" fontId="0" fillId="7" borderId="10" xfId="0" applyFont="1" applyFill="1" applyBorder="1">
      <alignment vertical="center"/>
    </xf>
    <xf numFmtId="0" fontId="0" fillId="7" borderId="11" xfId="0" applyFont="1" applyFill="1" applyBorder="1">
      <alignment vertical="center"/>
    </xf>
    <xf numFmtId="0" fontId="0" fillId="9" borderId="11" xfId="0" applyFont="1" applyFill="1" applyBorder="1">
      <alignment vertical="center"/>
    </xf>
    <xf numFmtId="0" fontId="5" fillId="8" borderId="0" xfId="0" applyFont="1" applyFill="1" applyBorder="1">
      <alignment vertical="center"/>
    </xf>
    <xf numFmtId="0" fontId="5" fillId="8" borderId="12" xfId="0" applyFont="1" applyFill="1" applyBorder="1">
      <alignment vertical="center"/>
    </xf>
    <xf numFmtId="0" fontId="0" fillId="9" borderId="13" xfId="0" applyFont="1" applyFill="1" applyBorder="1">
      <alignment vertical="center"/>
    </xf>
    <xf numFmtId="0" fontId="0" fillId="9" borderId="10" xfId="0" applyFont="1" applyFill="1" applyBorder="1">
      <alignment vertical="center"/>
    </xf>
    <xf numFmtId="0" fontId="0" fillId="9" borderId="14" xfId="0" applyFont="1" applyFill="1" applyBorder="1">
      <alignment vertical="center"/>
    </xf>
    <xf numFmtId="0" fontId="0" fillId="7" borderId="13" xfId="0" applyFont="1" applyFill="1" applyBorder="1">
      <alignment vertical="center"/>
    </xf>
    <xf numFmtId="0" fontId="0" fillId="4" borderId="14" xfId="0" applyFont="1" applyFill="1" applyBorder="1">
      <alignment vertical="center"/>
    </xf>
    <xf numFmtId="0" fontId="0" fillId="7" borderId="14" xfId="0" applyFont="1" applyFill="1" applyBorder="1">
      <alignment vertical="center"/>
    </xf>
    <xf numFmtId="14" fontId="0" fillId="7" borderId="10" xfId="0" applyNumberFormat="1" applyFont="1" applyFill="1" applyBorder="1">
      <alignment vertical="center"/>
    </xf>
    <xf numFmtId="14" fontId="0" fillId="4" borderId="11" xfId="0" applyNumberFormat="1" applyFont="1" applyFill="1" applyBorder="1">
      <alignment vertical="center"/>
    </xf>
    <xf numFmtId="14" fontId="0" fillId="7" borderId="11" xfId="0" applyNumberFormat="1" applyFont="1" applyFill="1" applyBorder="1">
      <alignment vertical="center"/>
    </xf>
    <xf numFmtId="0" fontId="5" fillId="2" borderId="0" xfId="0" applyFont="1" applyFill="1" applyBorder="1">
      <alignment vertical="center"/>
    </xf>
    <xf numFmtId="0" fontId="5" fillId="2" borderId="12" xfId="0" applyFont="1" applyFill="1" applyBorder="1">
      <alignment vertical="center"/>
    </xf>
    <xf numFmtId="14" fontId="0" fillId="9" borderId="10" xfId="0" applyNumberFormat="1" applyFont="1" applyFill="1" applyBorder="1">
      <alignment vertical="center"/>
    </xf>
    <xf numFmtId="14" fontId="0" fillId="9" borderId="11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</cellXfs>
  <cellStyles count="2">
    <cellStyle name="パーセント" xfId="1" builtinId="5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9" formatCode="yyyy/m/d"/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0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2"/>
        <charset val="128"/>
        <scheme val="minor"/>
      </font>
      <fill>
        <patternFill patternType="solid">
          <fgColor theme="9"/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アート課題提出状況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進捗管理!$B$3</c:f>
              <c:strCache>
                <c:ptCount val="1"/>
                <c:pt idx="0">
                  <c:v>提出済み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進捗管理!$A$4:$A$6</c:f>
              <c:strCache>
                <c:ptCount val="3"/>
                <c:pt idx="0">
                  <c:v>デッサン</c:v>
                </c:pt>
                <c:pt idx="1">
                  <c:v>絵画</c:v>
                </c:pt>
                <c:pt idx="2">
                  <c:v>彫刻</c:v>
                </c:pt>
              </c:strCache>
            </c:strRef>
          </c:cat>
          <c:val>
            <c:numRef>
              <c:f>進捗管理!$B$4:$B$6</c:f>
              <c:numCache>
                <c:formatCode>General</c:formatCode>
                <c:ptCount val="3"/>
                <c:pt idx="1">
                  <c:v>11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60-4C53-AED7-B7D8973057A3}"/>
            </c:ext>
          </c:extLst>
        </c:ser>
        <c:ser>
          <c:idx val="1"/>
          <c:order val="1"/>
          <c:tx>
            <c:strRef>
              <c:f>進捗管理!$C$3</c:f>
              <c:strCache>
                <c:ptCount val="1"/>
                <c:pt idx="0">
                  <c:v>未提出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進捗管理!$A$4:$A$6</c:f>
              <c:strCache>
                <c:ptCount val="3"/>
                <c:pt idx="0">
                  <c:v>デッサン</c:v>
                </c:pt>
                <c:pt idx="1">
                  <c:v>絵画</c:v>
                </c:pt>
                <c:pt idx="2">
                  <c:v>彫刻</c:v>
                </c:pt>
              </c:strCache>
            </c:strRef>
          </c:cat>
          <c:val>
            <c:numRef>
              <c:f>進捗管理!$C$4:$C$6</c:f>
              <c:numCache>
                <c:formatCode>General</c:formatCode>
                <c:ptCount val="3"/>
                <c:pt idx="0">
                  <c:v>4</c:v>
                </c:pt>
                <c:pt idx="1">
                  <c:v>5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60-4C53-AED7-B7D897305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81898840"/>
        <c:axId val="481901464"/>
      </c:barChart>
      <c:catAx>
        <c:axId val="4818988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901464"/>
        <c:crosses val="autoZero"/>
        <c:auto val="1"/>
        <c:lblAlgn val="ctr"/>
        <c:lblOffset val="100"/>
        <c:noMultiLvlLbl val="0"/>
      </c:catAx>
      <c:valAx>
        <c:axId val="481901464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898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4</xdr:col>
      <xdr:colOff>0</xdr:colOff>
      <xdr:row>21</xdr:row>
      <xdr:rowOff>0</xdr:rowOff>
    </xdr:to>
    <xdr:graphicFrame macro="">
      <xdr:nvGraphicFramePr>
        <xdr:cNvPr id="2" name="グラフ 1" descr="アート課題提出状況">
          <a:extLst>
            <a:ext uri="{FF2B5EF4-FFF2-40B4-BE49-F238E27FC236}">
              <a16:creationId xmlns:a16="http://schemas.microsoft.com/office/drawing/2014/main" id="{43F66383-6DBB-4DBC-9CA4-0482B7A649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51A3D8F-1941-45AC-99CD-213CA4A9D0F2}" name="テーブル1" displayName="テーブル1" ref="E3:G19" totalsRowShown="0" headerRowDxfId="4" tableBorderDxfId="3">
  <autoFilter ref="E3:G19" xr:uid="{30C064A2-74A1-4809-956D-3FB574C56ED7}"/>
  <tableColumns count="3">
    <tableColumn id="1" xr3:uid="{6AF96200-0800-4D8E-B96B-A3F4015D6E09}" name="課題" dataDxfId="2"/>
    <tableColumn id="2" xr3:uid="{F46316A3-25AA-46B8-B179-8FDE0E4E4713}" name="得点" dataDxfId="1"/>
    <tableColumn id="3" xr3:uid="{F5315497-9C8F-4C17-A2A3-C1F9F70D86C4}" name="提出日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DFED7-21B8-406E-8D79-B8568B9E9806}">
  <dimension ref="A1:M19"/>
  <sheetViews>
    <sheetView tabSelected="1" workbookViewId="0"/>
  </sheetViews>
  <sheetFormatPr defaultRowHeight="18.75" x14ac:dyDescent="0.4"/>
  <cols>
    <col min="1" max="3" width="12.625" customWidth="1"/>
    <col min="4" max="4" width="3.625" customWidth="1"/>
    <col min="5" max="7" width="12.625" customWidth="1"/>
    <col min="8" max="8" width="3.625" customWidth="1"/>
    <col min="9" max="13" width="12.625" customWidth="1"/>
  </cols>
  <sheetData>
    <row r="1" spans="1:13" ht="20.25" thickBot="1" x14ac:dyDescent="0.45">
      <c r="A1" s="4" t="s">
        <v>4</v>
      </c>
      <c r="E1" s="3" t="s">
        <v>31</v>
      </c>
      <c r="I1" s="2" t="s">
        <v>30</v>
      </c>
      <c r="J1" s="5"/>
    </row>
    <row r="2" spans="1:13" ht="19.5" thickTop="1" x14ac:dyDescent="0.4"/>
    <row r="3" spans="1:13" ht="19.5" thickBot="1" x14ac:dyDescent="0.45">
      <c r="A3" s="30" t="s">
        <v>5</v>
      </c>
      <c r="B3" s="31" t="s">
        <v>6</v>
      </c>
      <c r="C3" s="31" t="s">
        <v>7</v>
      </c>
      <c r="E3" s="41" t="s">
        <v>5</v>
      </c>
      <c r="F3" s="42" t="s">
        <v>6</v>
      </c>
      <c r="G3" s="42" t="s">
        <v>7</v>
      </c>
      <c r="I3" s="17" t="s">
        <v>5</v>
      </c>
      <c r="J3" s="18" t="s">
        <v>24</v>
      </c>
      <c r="K3" s="18" t="s">
        <v>6</v>
      </c>
      <c r="L3" s="18" t="s">
        <v>28</v>
      </c>
      <c r="M3" s="18" t="s">
        <v>7</v>
      </c>
    </row>
    <row r="4" spans="1:13" ht="19.5" thickTop="1" x14ac:dyDescent="0.4">
      <c r="A4" s="32" t="s">
        <v>8</v>
      </c>
      <c r="B4" s="33">
        <v>21</v>
      </c>
      <c r="C4" s="43">
        <v>43959</v>
      </c>
      <c r="D4" s="1"/>
      <c r="E4" s="35" t="s">
        <v>8</v>
      </c>
      <c r="F4" s="27">
        <v>29</v>
      </c>
      <c r="G4" s="38">
        <v>43962</v>
      </c>
      <c r="I4" s="21" t="s">
        <v>8</v>
      </c>
      <c r="J4" s="22" t="s">
        <v>25</v>
      </c>
      <c r="K4" s="22">
        <v>22</v>
      </c>
      <c r="L4" s="23">
        <v>43931</v>
      </c>
      <c r="M4" s="23">
        <v>43997</v>
      </c>
    </row>
    <row r="5" spans="1:13" x14ac:dyDescent="0.4">
      <c r="A5" s="34" t="s">
        <v>10</v>
      </c>
      <c r="B5" s="29">
        <v>24</v>
      </c>
      <c r="C5" s="44">
        <v>43964</v>
      </c>
      <c r="D5" s="1"/>
      <c r="E5" s="36" t="s">
        <v>10</v>
      </c>
      <c r="F5" s="16">
        <v>28</v>
      </c>
      <c r="G5" s="39">
        <v>43966</v>
      </c>
      <c r="I5" s="19" t="s">
        <v>10</v>
      </c>
      <c r="J5" s="20" t="s">
        <v>25</v>
      </c>
      <c r="K5" s="20">
        <v>21</v>
      </c>
      <c r="L5" s="15">
        <v>43932</v>
      </c>
      <c r="M5" s="15">
        <v>43993</v>
      </c>
    </row>
    <row r="6" spans="1:13" x14ac:dyDescent="0.4">
      <c r="A6" s="34" t="s">
        <v>12</v>
      </c>
      <c r="B6" s="29">
        <v>25</v>
      </c>
      <c r="C6" s="44">
        <v>43966</v>
      </c>
      <c r="D6" s="1"/>
      <c r="E6" s="37" t="s">
        <v>12</v>
      </c>
      <c r="F6" s="28">
        <v>29</v>
      </c>
      <c r="G6" s="40">
        <v>43970</v>
      </c>
      <c r="I6" s="24" t="s">
        <v>12</v>
      </c>
      <c r="J6" s="25" t="s">
        <v>25</v>
      </c>
      <c r="K6" s="25">
        <v>23</v>
      </c>
      <c r="L6" s="26">
        <v>43935</v>
      </c>
      <c r="M6" s="26">
        <v>43997</v>
      </c>
    </row>
    <row r="7" spans="1:13" x14ac:dyDescent="0.4">
      <c r="A7" s="34" t="s">
        <v>14</v>
      </c>
      <c r="B7" s="29">
        <v>24</v>
      </c>
      <c r="C7" s="44">
        <v>43970</v>
      </c>
      <c r="D7" s="1"/>
      <c r="E7" s="36" t="s">
        <v>14</v>
      </c>
      <c r="F7" s="16">
        <v>30</v>
      </c>
      <c r="G7" s="39">
        <v>43973</v>
      </c>
      <c r="I7" s="19" t="s">
        <v>14</v>
      </c>
      <c r="J7" s="20" t="s">
        <v>25</v>
      </c>
      <c r="K7" s="20">
        <v>29</v>
      </c>
      <c r="L7" s="15">
        <v>43936</v>
      </c>
      <c r="M7" s="15">
        <v>43998</v>
      </c>
    </row>
    <row r="8" spans="1:13" x14ac:dyDescent="0.4">
      <c r="A8" s="34" t="s">
        <v>16</v>
      </c>
      <c r="B8" s="29">
        <v>26</v>
      </c>
      <c r="C8" s="44">
        <v>43973</v>
      </c>
      <c r="D8" s="1"/>
      <c r="E8" s="37" t="s">
        <v>16</v>
      </c>
      <c r="F8" s="28">
        <v>27</v>
      </c>
      <c r="G8" s="40">
        <v>43978</v>
      </c>
      <c r="I8" s="24" t="s">
        <v>16</v>
      </c>
      <c r="J8" s="25" t="s">
        <v>25</v>
      </c>
      <c r="K8" s="25">
        <v>19</v>
      </c>
      <c r="L8" s="26">
        <v>43941</v>
      </c>
      <c r="M8" s="26">
        <v>44001</v>
      </c>
    </row>
    <row r="9" spans="1:13" x14ac:dyDescent="0.4">
      <c r="A9" s="34" t="s">
        <v>13</v>
      </c>
      <c r="B9" s="29">
        <v>36</v>
      </c>
      <c r="C9" s="44">
        <v>43976</v>
      </c>
      <c r="D9" s="1"/>
      <c r="E9" s="36" t="s">
        <v>13</v>
      </c>
      <c r="F9" s="16">
        <v>36</v>
      </c>
      <c r="G9" s="39">
        <v>43980</v>
      </c>
      <c r="I9" s="19" t="s">
        <v>13</v>
      </c>
      <c r="J9" s="20" t="s">
        <v>25</v>
      </c>
      <c r="K9" s="20">
        <v>31</v>
      </c>
      <c r="L9" s="15">
        <v>43943</v>
      </c>
      <c r="M9" s="15">
        <v>44004</v>
      </c>
    </row>
    <row r="10" spans="1:13" x14ac:dyDescent="0.4">
      <c r="A10" s="34" t="s">
        <v>11</v>
      </c>
      <c r="B10" s="29">
        <v>37</v>
      </c>
      <c r="C10" s="44">
        <v>43979</v>
      </c>
      <c r="D10" s="1"/>
      <c r="E10" s="37" t="s">
        <v>11</v>
      </c>
      <c r="F10" s="28">
        <v>38</v>
      </c>
      <c r="G10" s="40">
        <v>43986</v>
      </c>
      <c r="I10" s="24" t="s">
        <v>11</v>
      </c>
      <c r="J10" s="25" t="s">
        <v>26</v>
      </c>
      <c r="K10" s="25">
        <v>30</v>
      </c>
      <c r="L10" s="26">
        <v>43948</v>
      </c>
      <c r="M10" s="26">
        <v>44008</v>
      </c>
    </row>
    <row r="11" spans="1:13" x14ac:dyDescent="0.4">
      <c r="A11" s="34" t="s">
        <v>17</v>
      </c>
      <c r="B11" s="29">
        <v>36</v>
      </c>
      <c r="C11" s="44">
        <v>43980</v>
      </c>
      <c r="D11" s="1"/>
      <c r="E11" s="36" t="s">
        <v>17</v>
      </c>
      <c r="F11" s="16">
        <v>32</v>
      </c>
      <c r="G11" s="39">
        <v>43990</v>
      </c>
      <c r="I11" s="19" t="s">
        <v>17</v>
      </c>
      <c r="J11" s="20" t="s">
        <v>26</v>
      </c>
      <c r="K11" s="20">
        <v>36</v>
      </c>
      <c r="L11" s="15">
        <v>43949</v>
      </c>
      <c r="M11" s="15">
        <v>44011</v>
      </c>
    </row>
    <row r="12" spans="1:13" x14ac:dyDescent="0.4">
      <c r="A12" s="34" t="s">
        <v>15</v>
      </c>
      <c r="B12" s="29">
        <v>39</v>
      </c>
      <c r="C12" s="44">
        <v>43985</v>
      </c>
      <c r="D12" s="1"/>
      <c r="E12" s="37" t="s">
        <v>15</v>
      </c>
      <c r="F12" s="28">
        <v>36</v>
      </c>
      <c r="G12" s="40">
        <v>43994</v>
      </c>
      <c r="I12" s="24" t="s">
        <v>15</v>
      </c>
      <c r="J12" s="25" t="s">
        <v>26</v>
      </c>
      <c r="K12" s="25">
        <v>35</v>
      </c>
      <c r="L12" s="26">
        <v>43958</v>
      </c>
      <c r="M12" s="26">
        <v>44019</v>
      </c>
    </row>
    <row r="13" spans="1:13" x14ac:dyDescent="0.4">
      <c r="A13" s="34" t="s">
        <v>18</v>
      </c>
      <c r="B13" s="29">
        <v>34</v>
      </c>
      <c r="C13" s="44">
        <v>43987</v>
      </c>
      <c r="D13" s="1"/>
      <c r="E13" s="36" t="s">
        <v>18</v>
      </c>
      <c r="F13" s="16">
        <v>31</v>
      </c>
      <c r="G13" s="39">
        <v>43998</v>
      </c>
      <c r="I13" s="19" t="s">
        <v>18</v>
      </c>
      <c r="J13" s="20" t="s">
        <v>26</v>
      </c>
      <c r="K13" s="20">
        <v>33</v>
      </c>
      <c r="L13" s="15">
        <v>43962</v>
      </c>
      <c r="M13" s="15">
        <v>44025</v>
      </c>
    </row>
    <row r="14" spans="1:13" x14ac:dyDescent="0.4">
      <c r="A14" s="34" t="s">
        <v>9</v>
      </c>
      <c r="B14" s="29">
        <v>42</v>
      </c>
      <c r="C14" s="44">
        <v>43991</v>
      </c>
      <c r="D14" s="1"/>
      <c r="E14" s="37" t="s">
        <v>9</v>
      </c>
      <c r="F14" s="28">
        <v>45</v>
      </c>
      <c r="G14" s="40">
        <v>44001</v>
      </c>
      <c r="I14" s="24" t="s">
        <v>9</v>
      </c>
      <c r="J14" s="25" t="s">
        <v>26</v>
      </c>
      <c r="K14" s="25">
        <v>44</v>
      </c>
      <c r="L14" s="26">
        <v>43963</v>
      </c>
      <c r="M14" s="26">
        <v>44026</v>
      </c>
    </row>
    <row r="15" spans="1:13" x14ac:dyDescent="0.4">
      <c r="A15" s="34" t="s">
        <v>19</v>
      </c>
      <c r="B15" s="29">
        <v>40</v>
      </c>
      <c r="C15" s="44">
        <v>43994</v>
      </c>
      <c r="D15" s="1"/>
      <c r="E15" s="36" t="s">
        <v>19</v>
      </c>
      <c r="F15" s="16"/>
      <c r="G15" s="39"/>
      <c r="I15" s="19" t="s">
        <v>19</v>
      </c>
      <c r="J15" s="20" t="s">
        <v>27</v>
      </c>
      <c r="K15" s="20">
        <v>40</v>
      </c>
      <c r="L15" s="15">
        <v>43969</v>
      </c>
      <c r="M15" s="15">
        <v>44032</v>
      </c>
    </row>
    <row r="16" spans="1:13" x14ac:dyDescent="0.4">
      <c r="A16" s="34" t="s">
        <v>20</v>
      </c>
      <c r="B16" s="29"/>
      <c r="C16" s="44"/>
      <c r="D16" s="1"/>
      <c r="E16" s="37" t="s">
        <v>20</v>
      </c>
      <c r="F16" s="28"/>
      <c r="G16" s="40"/>
      <c r="I16" s="24" t="s">
        <v>20</v>
      </c>
      <c r="J16" s="25" t="s">
        <v>27</v>
      </c>
      <c r="K16" s="25">
        <v>41</v>
      </c>
      <c r="L16" s="26">
        <v>43972</v>
      </c>
      <c r="M16" s="26">
        <v>44033</v>
      </c>
    </row>
    <row r="17" spans="1:13" x14ac:dyDescent="0.4">
      <c r="A17" s="34" t="s">
        <v>21</v>
      </c>
      <c r="B17" s="29"/>
      <c r="C17" s="44"/>
      <c r="D17" s="1"/>
      <c r="E17" s="36" t="s">
        <v>21</v>
      </c>
      <c r="F17" s="16"/>
      <c r="G17" s="39"/>
      <c r="I17" s="19" t="s">
        <v>21</v>
      </c>
      <c r="J17" s="20" t="s">
        <v>27</v>
      </c>
      <c r="K17" s="20"/>
      <c r="L17" s="20"/>
      <c r="M17" s="15"/>
    </row>
    <row r="18" spans="1:13" x14ac:dyDescent="0.4">
      <c r="A18" s="34" t="s">
        <v>22</v>
      </c>
      <c r="B18" s="29"/>
      <c r="C18" s="44"/>
      <c r="D18" s="1"/>
      <c r="E18" s="37" t="s">
        <v>22</v>
      </c>
      <c r="F18" s="28"/>
      <c r="G18" s="40"/>
      <c r="I18" s="24" t="s">
        <v>22</v>
      </c>
      <c r="J18" s="25" t="s">
        <v>27</v>
      </c>
      <c r="K18" s="25"/>
      <c r="L18" s="25"/>
      <c r="M18" s="26"/>
    </row>
    <row r="19" spans="1:13" x14ac:dyDescent="0.4">
      <c r="A19" s="34" t="s">
        <v>23</v>
      </c>
      <c r="B19" s="29"/>
      <c r="C19" s="44"/>
      <c r="D19" s="1"/>
      <c r="E19" s="36" t="s">
        <v>23</v>
      </c>
      <c r="F19" s="16"/>
      <c r="G19" s="39"/>
      <c r="I19" s="19" t="s">
        <v>23</v>
      </c>
      <c r="J19" s="20" t="s">
        <v>27</v>
      </c>
      <c r="K19" s="20"/>
      <c r="L19" s="20"/>
      <c r="M19" s="15"/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9BF88-5DC8-4F53-A8A0-C7D909160A72}">
  <dimension ref="A1:D6"/>
  <sheetViews>
    <sheetView workbookViewId="0">
      <selection sqref="A1:D1"/>
    </sheetView>
  </sheetViews>
  <sheetFormatPr defaultRowHeight="18.75" x14ac:dyDescent="0.4"/>
  <cols>
    <col min="1" max="4" width="13.875" customWidth="1"/>
  </cols>
  <sheetData>
    <row r="1" spans="1:4" ht="25.5" x14ac:dyDescent="0.4">
      <c r="A1" s="45" t="s">
        <v>29</v>
      </c>
      <c r="B1" s="45"/>
      <c r="C1" s="45"/>
      <c r="D1" s="45"/>
    </row>
    <row r="3" spans="1:4" x14ac:dyDescent="0.4">
      <c r="A3" s="6" t="s">
        <v>0</v>
      </c>
      <c r="B3" s="7" t="s">
        <v>1</v>
      </c>
      <c r="C3" s="7" t="s">
        <v>2</v>
      </c>
      <c r="D3" s="8" t="s">
        <v>3</v>
      </c>
    </row>
    <row r="4" spans="1:4" x14ac:dyDescent="0.4">
      <c r="A4" s="9" t="s">
        <v>4</v>
      </c>
      <c r="B4" s="10"/>
      <c r="C4" s="10">
        <f>COUNTBLANK(課題別得点!C4:C19)</f>
        <v>4</v>
      </c>
      <c r="D4" s="11">
        <f>B4/(B4+C4)</f>
        <v>0</v>
      </c>
    </row>
    <row r="5" spans="1:4" x14ac:dyDescent="0.4">
      <c r="A5" s="9" t="s">
        <v>31</v>
      </c>
      <c r="B5" s="10">
        <v>11</v>
      </c>
      <c r="C5" s="10">
        <f>COUNTBLANK(課題別得点!G4:G19)</f>
        <v>5</v>
      </c>
      <c r="D5" s="11">
        <f t="shared" ref="D5:D6" si="0">B5/(B5+C5)</f>
        <v>0.6875</v>
      </c>
    </row>
    <row r="6" spans="1:4" x14ac:dyDescent="0.4">
      <c r="A6" s="12" t="s">
        <v>30</v>
      </c>
      <c r="B6" s="13">
        <v>13</v>
      </c>
      <c r="C6" s="13">
        <f>COUNTBLANK(課題別得点!M4:M19)</f>
        <v>3</v>
      </c>
      <c r="D6" s="14">
        <f t="shared" si="0"/>
        <v>0.8125</v>
      </c>
    </row>
  </sheetData>
  <mergeCells count="1">
    <mergeCell ref="A1:D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課題別得点</vt:lpstr>
      <vt:lpstr>進捗管理</vt:lpstr>
      <vt:lpstr>デッサン</vt:lpstr>
      <vt:lpstr>絵画</vt:lpstr>
      <vt:lpstr>彫刻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2019-06-10T05:06:15Z</dcterms:created>
  <dcterms:modified xsi:type="dcterms:W3CDTF">2020-05-22T05:31:40Z</dcterms:modified>
</cp:coreProperties>
</file>