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fuji_.FOMTEC06811450.000\Desktop\0504_題材・アニメ修正\5\"/>
    </mc:Choice>
  </mc:AlternateContent>
  <xr:revisionPtr revIDLastSave="0" documentId="13_ncr:1_{D886C659-307B-4B22-8731-5B4B60F38395}" xr6:coauthVersionLast="36" xr6:coauthVersionMax="45" xr10:uidLastSave="{00000000-0000-0000-0000-000000000000}"/>
  <bookViews>
    <workbookView xWindow="0" yWindow="1950" windowWidth="19200" windowHeight="9225" xr2:uid="{00000000-000D-0000-FFFF-FFFF00000000}"/>
  </bookViews>
  <sheets>
    <sheet name="取扱商品" sheetId="1" r:id="rId1"/>
    <sheet name="第4四半期" sheetId="2" r:id="rId2"/>
    <sheet name="種類別" sheetId="5" r:id="rId3"/>
  </sheets>
  <definedNames>
    <definedName name="_xlnm._FilterDatabase" localSheetId="0" hidden="1">取扱商品!$A$4:$J$30</definedName>
    <definedName name="_xlnm._FilterDatabase" localSheetId="1" hidden="1">第4四半期!$A$4:$I$30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2" l="1"/>
  <c r="I7" i="2"/>
  <c r="I6" i="2"/>
  <c r="I8" i="2"/>
  <c r="I9" i="2"/>
  <c r="I11" i="2"/>
  <c r="I12" i="2"/>
  <c r="I10" i="2"/>
  <c r="I14" i="2"/>
  <c r="I13" i="2"/>
  <c r="I15" i="2"/>
  <c r="I17" i="2"/>
  <c r="I16" i="2"/>
  <c r="I18" i="2"/>
  <c r="I20" i="2"/>
  <c r="I19" i="2"/>
  <c r="I21" i="2"/>
  <c r="I23" i="2"/>
  <c r="I22" i="2"/>
  <c r="I24" i="2"/>
  <c r="I25" i="2"/>
  <c r="I26" i="2"/>
  <c r="I27" i="2"/>
  <c r="I29" i="2"/>
  <c r="I28" i="2"/>
  <c r="I30" i="2"/>
  <c r="I31" i="2"/>
  <c r="I33" i="2"/>
  <c r="I32" i="2"/>
  <c r="I34" i="2"/>
  <c r="I37" i="2"/>
  <c r="I35" i="2"/>
  <c r="I36" i="2"/>
  <c r="I39" i="2"/>
  <c r="I38" i="2"/>
  <c r="I40" i="2"/>
  <c r="I41" i="2"/>
  <c r="I43" i="2"/>
  <c r="I42" i="2"/>
  <c r="I45" i="2"/>
  <c r="I44" i="2"/>
  <c r="I46" i="2"/>
  <c r="I47" i="2"/>
  <c r="I50" i="2"/>
  <c r="I48" i="2"/>
  <c r="I49" i="2"/>
  <c r="I52" i="2"/>
  <c r="I51" i="2"/>
  <c r="I53" i="2"/>
  <c r="I54" i="2"/>
  <c r="I56" i="2"/>
  <c r="I55" i="2"/>
  <c r="I57" i="2"/>
  <c r="I58" i="2"/>
  <c r="I61" i="2"/>
  <c r="I60" i="2"/>
  <c r="I59" i="2"/>
  <c r="I62" i="2"/>
  <c r="I65" i="2"/>
  <c r="I64" i="2"/>
  <c r="I66" i="2"/>
  <c r="I63" i="2"/>
  <c r="I68" i="2"/>
  <c r="I67" i="2"/>
  <c r="I69" i="2"/>
  <c r="I71" i="2"/>
  <c r="I72" i="2"/>
  <c r="I70" i="2"/>
  <c r="I73" i="2"/>
  <c r="I74" i="2"/>
  <c r="I75" i="2"/>
  <c r="I76" i="2"/>
  <c r="I78" i="2"/>
  <c r="I77" i="2"/>
  <c r="I79" i="2"/>
  <c r="I82" i="2"/>
  <c r="I81" i="2"/>
  <c r="I80" i="2"/>
  <c r="I83" i="2"/>
  <c r="I84" i="2"/>
  <c r="I85" i="2"/>
  <c r="I86" i="2"/>
  <c r="I87" i="2"/>
  <c r="I88" i="2"/>
  <c r="I89" i="2"/>
  <c r="I92" i="2"/>
  <c r="I90" i="2"/>
  <c r="I91" i="2"/>
  <c r="I93" i="2"/>
  <c r="I95" i="2"/>
  <c r="I94" i="2"/>
  <c r="I96" i="2"/>
  <c r="I97" i="2"/>
  <c r="I98" i="2"/>
  <c r="I100" i="2"/>
  <c r="I101" i="2"/>
  <c r="I99" i="2"/>
  <c r="I102" i="2"/>
  <c r="I103" i="2"/>
  <c r="I104" i="2"/>
  <c r="I105" i="2"/>
  <c r="I107" i="2"/>
  <c r="I106" i="2"/>
  <c r="I108" i="2"/>
  <c r="I109" i="2"/>
  <c r="I110" i="2"/>
  <c r="I112" i="2"/>
  <c r="I111" i="2"/>
  <c r="I114" i="2"/>
  <c r="I113" i="2"/>
  <c r="I115" i="2"/>
  <c r="I118" i="2"/>
  <c r="I117" i="2"/>
  <c r="I116" i="2"/>
  <c r="I119" i="2"/>
  <c r="I120" i="2"/>
  <c r="I121" i="2"/>
  <c r="I122" i="2"/>
  <c r="I123" i="2"/>
  <c r="I125" i="2"/>
  <c r="I124" i="2"/>
  <c r="I126" i="2"/>
  <c r="I127" i="2"/>
  <c r="I128" i="2"/>
  <c r="I129" i="2"/>
  <c r="I130" i="2"/>
  <c r="I131" i="2"/>
  <c r="I134" i="2"/>
  <c r="I135" i="2"/>
  <c r="I132" i="2"/>
  <c r="I133" i="2"/>
  <c r="I137" i="2"/>
  <c r="I136" i="2"/>
  <c r="I138" i="2"/>
  <c r="I139" i="2"/>
  <c r="I140" i="2"/>
  <c r="I141" i="2"/>
  <c r="I142" i="2"/>
  <c r="I144" i="2"/>
  <c r="I143" i="2"/>
  <c r="I145" i="2"/>
  <c r="I148" i="2"/>
  <c r="I147" i="2"/>
  <c r="I149" i="2"/>
  <c r="I150" i="2"/>
  <c r="I146" i="2"/>
  <c r="I151" i="2"/>
  <c r="I152" i="2"/>
  <c r="I154" i="2"/>
  <c r="I153" i="2"/>
  <c r="I155" i="2"/>
  <c r="I156" i="2"/>
  <c r="I157" i="2"/>
  <c r="I158" i="2"/>
  <c r="I159" i="2"/>
  <c r="I160" i="2"/>
  <c r="I161" i="2"/>
  <c r="I164" i="2"/>
  <c r="I163" i="2"/>
  <c r="I162" i="2"/>
  <c r="I166" i="2"/>
  <c r="I165" i="2"/>
  <c r="I167" i="2"/>
  <c r="I169" i="2"/>
  <c r="I168" i="2"/>
  <c r="I170" i="2"/>
  <c r="I172" i="2"/>
  <c r="I171" i="2"/>
  <c r="I174" i="2"/>
  <c r="I173" i="2"/>
  <c r="I175" i="2"/>
  <c r="I177" i="2"/>
  <c r="I176" i="2"/>
  <c r="I179" i="2"/>
  <c r="I180" i="2"/>
  <c r="I178" i="2"/>
  <c r="I181" i="2"/>
  <c r="I182" i="2"/>
  <c r="I184" i="2"/>
  <c r="I183" i="2"/>
  <c r="I185" i="2"/>
  <c r="I186" i="2"/>
  <c r="I187" i="2"/>
  <c r="I188" i="2"/>
  <c r="I190" i="2"/>
  <c r="I189" i="2"/>
  <c r="I191" i="2"/>
  <c r="I192" i="2"/>
  <c r="I195" i="2"/>
  <c r="I193" i="2"/>
  <c r="I194" i="2"/>
  <c r="I196" i="2"/>
  <c r="I197" i="2"/>
  <c r="I200" i="2"/>
  <c r="I198" i="2"/>
  <c r="I199" i="2"/>
  <c r="I202" i="2"/>
  <c r="I203" i="2"/>
  <c r="I201" i="2"/>
  <c r="B9" i="5"/>
  <c r="C9" i="5"/>
  <c r="D9" i="5"/>
  <c r="E4" i="5"/>
  <c r="E5" i="5"/>
  <c r="E6" i="5"/>
  <c r="E7" i="5"/>
  <c r="E8" i="5"/>
  <c r="E9" i="5" l="1"/>
</calcChain>
</file>

<file path=xl/sharedStrings.xml><?xml version="1.0" encoding="utf-8"?>
<sst xmlns="http://schemas.openxmlformats.org/spreadsheetml/2006/main" count="537" uniqueCount="103">
  <si>
    <t>日本酒リスト</t>
    <rPh sb="0" eb="3">
      <t>ニホンシュ</t>
    </rPh>
    <phoneticPr fontId="3"/>
  </si>
  <si>
    <t>商品コード</t>
    <rPh sb="0" eb="2">
      <t>ショウヒン</t>
    </rPh>
    <phoneticPr fontId="3"/>
  </si>
  <si>
    <t>銘柄</t>
    <rPh sb="0" eb="2">
      <t>メイガラ</t>
    </rPh>
    <phoneticPr fontId="3"/>
  </si>
  <si>
    <t>種類</t>
    <rPh sb="0" eb="2">
      <t>シュルイ</t>
    </rPh>
    <phoneticPr fontId="3"/>
  </si>
  <si>
    <t>蔵元情報</t>
    <rPh sb="0" eb="2">
      <t>クラモト</t>
    </rPh>
    <rPh sb="2" eb="4">
      <t>ジョウホウ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</si>
  <si>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</si>
  <si>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</si>
  <si>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梅の光</t>
    <rPh sb="0" eb="1">
      <t>ウメ</t>
    </rPh>
    <rPh sb="2" eb="3">
      <t>ヒカリ</t>
    </rPh>
    <phoneticPr fontId="3"/>
  </si>
  <si>
    <t>純米酒</t>
    <rPh sb="0" eb="3">
      <t>ジュンマイシュ</t>
    </rPh>
    <phoneticPr fontId="3"/>
  </si>
  <si>
    <t>満月の唄</t>
    <rPh sb="0" eb="2">
      <t>マンゲツ</t>
    </rPh>
    <rPh sb="3" eb="4">
      <t>ウタ</t>
    </rPh>
    <phoneticPr fontId="3"/>
  </si>
  <si>
    <t>本醸造酒</t>
    <rPh sb="0" eb="4">
      <t>ホンジョウゾウシュ</t>
    </rPh>
    <phoneticPr fontId="3"/>
  </si>
  <si>
    <t>六甲美酒</t>
    <rPh sb="0" eb="2">
      <t>ロッコウ</t>
    </rPh>
    <rPh sb="2" eb="4">
      <t>ビシュ</t>
    </rPh>
    <phoneticPr fontId="3"/>
  </si>
  <si>
    <t>普通酒</t>
    <rPh sb="0" eb="2">
      <t>フツウ</t>
    </rPh>
    <rPh sb="2" eb="3">
      <t>シュ</t>
    </rPh>
    <phoneticPr fontId="3"/>
  </si>
  <si>
    <t>菊の吟</t>
    <rPh sb="0" eb="1">
      <t>キク</t>
    </rPh>
    <rPh sb="2" eb="3">
      <t>ギン</t>
    </rPh>
    <phoneticPr fontId="3"/>
  </si>
  <si>
    <t>吟醸酒</t>
    <rPh sb="0" eb="3">
      <t>ギンジョウシュ</t>
    </rPh>
    <phoneticPr fontId="3"/>
  </si>
  <si>
    <t>窪田山</t>
    <rPh sb="0" eb="2">
      <t>クボタ</t>
    </rPh>
    <rPh sb="2" eb="3">
      <t>ヤマ</t>
    </rPh>
    <phoneticPr fontId="3"/>
  </si>
  <si>
    <t>月光きらり</t>
    <rPh sb="0" eb="2">
      <t>ゲッコウ</t>
    </rPh>
    <phoneticPr fontId="3"/>
  </si>
  <si>
    <t>大吟醸酒</t>
    <rPh sb="0" eb="4">
      <t>ダイギンジョウシュ</t>
    </rPh>
    <phoneticPr fontId="3"/>
  </si>
  <si>
    <t>月の水</t>
    <rPh sb="0" eb="1">
      <t>ツキ</t>
    </rPh>
    <rPh sb="2" eb="3">
      <t>ミズ</t>
    </rPh>
    <phoneticPr fontId="3"/>
  </si>
  <si>
    <t>五海山</t>
    <rPh sb="0" eb="1">
      <t>ゴ</t>
    </rPh>
    <rPh sb="1" eb="2">
      <t>カイ</t>
    </rPh>
    <rPh sb="2" eb="3">
      <t>サン</t>
    </rPh>
    <phoneticPr fontId="3"/>
  </si>
  <si>
    <t>寿久</t>
    <rPh sb="0" eb="2">
      <t>トシヒサ</t>
    </rPh>
    <phoneticPr fontId="3"/>
  </si>
  <si>
    <t>桜里の夢</t>
    <rPh sb="0" eb="1">
      <t>サクラ</t>
    </rPh>
    <rPh sb="1" eb="2">
      <t>サト</t>
    </rPh>
    <rPh sb="3" eb="4">
      <t>ユメ</t>
    </rPh>
    <phoneticPr fontId="3"/>
  </si>
  <si>
    <t>里ほまれ</t>
    <rPh sb="0" eb="1">
      <t>サト</t>
    </rPh>
    <phoneticPr fontId="3"/>
  </si>
  <si>
    <t>白清</t>
    <rPh sb="0" eb="1">
      <t>シロ</t>
    </rPh>
    <rPh sb="1" eb="2">
      <t>キヨシ</t>
    </rPh>
    <phoneticPr fontId="3"/>
  </si>
  <si>
    <t>城山の月</t>
    <rPh sb="0" eb="2">
      <t>シロヤマ</t>
    </rPh>
    <rPh sb="3" eb="4">
      <t>ツキ</t>
    </rPh>
    <phoneticPr fontId="3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</si>
  <si>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</si>
  <si>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</si>
  <si>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希望の泉</t>
    <rPh sb="0" eb="2">
      <t>キボウ</t>
    </rPh>
    <rPh sb="3" eb="4">
      <t>イズミ</t>
    </rPh>
    <phoneticPr fontId="3"/>
  </si>
  <si>
    <t>佐渡ほまれ</t>
    <rPh sb="0" eb="2">
      <t>サド</t>
    </rPh>
    <phoneticPr fontId="3"/>
  </si>
  <si>
    <t>北乃梅</t>
    <rPh sb="0" eb="1">
      <t>キタ</t>
    </rPh>
    <rPh sb="1" eb="2">
      <t>ノ</t>
    </rPh>
    <rPh sb="2" eb="3">
      <t>ウメ</t>
    </rPh>
    <phoneticPr fontId="3"/>
  </si>
  <si>
    <t>久盛</t>
    <rPh sb="0" eb="2">
      <t>ヒサモリ</t>
    </rPh>
    <phoneticPr fontId="3"/>
  </si>
  <si>
    <t>百寿の鶴</t>
    <rPh sb="0" eb="2">
      <t>ヒャクジュ</t>
    </rPh>
    <rPh sb="3" eb="4">
      <t>ツル</t>
    </rPh>
    <phoneticPr fontId="3"/>
  </si>
  <si>
    <t>松錦</t>
    <rPh sb="0" eb="1">
      <t>マツ</t>
    </rPh>
    <rPh sb="1" eb="2">
      <t>ニシキ</t>
    </rPh>
    <phoneticPr fontId="3"/>
  </si>
  <si>
    <t>雪冠</t>
    <rPh sb="0" eb="1">
      <t>ユキ</t>
    </rPh>
    <rPh sb="1" eb="2">
      <t>カンムリ</t>
    </rPh>
    <phoneticPr fontId="3"/>
  </si>
  <si>
    <t>雪の盃</t>
    <rPh sb="0" eb="1">
      <t>ユキ</t>
    </rPh>
    <rPh sb="2" eb="3">
      <t>サカズキ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</si>
  <si>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</si>
  <si>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</si>
  <si>
    <t>都道府県</t>
    <rPh sb="0" eb="4">
      <t>トドウフケン</t>
    </rPh>
    <phoneticPr fontId="2"/>
  </si>
  <si>
    <t>合計</t>
    <rPh sb="0" eb="2">
      <t>ゴウケイ</t>
    </rPh>
    <phoneticPr fontId="2"/>
  </si>
  <si>
    <t>種類別売上集計</t>
    <rPh sb="0" eb="2">
      <t>シュルイ</t>
    </rPh>
    <rPh sb="2" eb="3">
      <t>ベツ</t>
    </rPh>
    <rPh sb="3" eb="5">
      <t>ウリアゲ</t>
    </rPh>
    <rPh sb="5" eb="7">
      <t>シュウケイ</t>
    </rPh>
    <phoneticPr fontId="3"/>
  </si>
  <si>
    <t>No.</t>
  </si>
  <si>
    <t>みなと酒店</t>
    <rPh sb="3" eb="5">
      <t>サケテン</t>
    </rPh>
    <phoneticPr fontId="3"/>
  </si>
  <si>
    <t>紫桜</t>
    <rPh sb="0" eb="1">
      <t>シ</t>
    </rPh>
    <rPh sb="1" eb="2">
      <t>オウ</t>
    </rPh>
    <phoneticPr fontId="3"/>
  </si>
  <si>
    <t>日付</t>
    <rPh sb="0" eb="2">
      <t>ヒヅケ</t>
    </rPh>
    <phoneticPr fontId="4"/>
  </si>
  <si>
    <t>商品コード</t>
    <rPh sb="0" eb="2">
      <t>ショウヒン</t>
    </rPh>
    <phoneticPr fontId="4"/>
  </si>
  <si>
    <t>銘柄</t>
    <rPh sb="0" eb="2">
      <t>メイガラ</t>
    </rPh>
    <phoneticPr fontId="4"/>
  </si>
  <si>
    <t>種類</t>
    <rPh sb="0" eb="2">
      <t>シュルイ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</si>
  <si>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</si>
  <si>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</si>
  <si>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</si>
  <si>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1月</t>
    <rPh sb="1" eb="2">
      <t>ガツ</t>
    </rPh>
    <phoneticPr fontId="3"/>
  </si>
  <si>
    <t>吟醸酒</t>
    <rPh sb="0" eb="3">
      <t>ギンジョウシュ</t>
    </rPh>
    <phoneticPr fontId="2"/>
  </si>
  <si>
    <t>純米酒</t>
    <rPh sb="0" eb="3">
      <t>ジュンマイシュ</t>
    </rPh>
    <phoneticPr fontId="2"/>
  </si>
  <si>
    <t>大吟醸酒</t>
    <rPh sb="0" eb="4">
      <t>ダイギンジョウシュ</t>
    </rPh>
    <phoneticPr fontId="2"/>
  </si>
  <si>
    <t>普通酒</t>
    <rPh sb="0" eb="2">
      <t>フツウ</t>
    </rPh>
    <rPh sb="2" eb="3">
      <t>シュ</t>
    </rPh>
    <phoneticPr fontId="2"/>
  </si>
  <si>
    <t>本醸造酒</t>
    <rPh sb="0" eb="1">
      <t>ホン</t>
    </rPh>
    <rPh sb="1" eb="4">
      <t>ジョウゾウシュ</t>
    </rPh>
    <phoneticPr fontId="2"/>
  </si>
  <si>
    <t>2月</t>
  </si>
  <si>
    <t>3月</t>
  </si>
  <si>
    <t>梅の光</t>
    <rPh sb="0" eb="1">
      <t>ウメ</t>
    </rPh>
    <rPh sb="2" eb="3">
      <t>ヒカリ</t>
    </rPh>
    <phoneticPr fontId="4"/>
  </si>
  <si>
    <t>純米酒</t>
    <rPh sb="0" eb="3">
      <t>ジュンマイシュ</t>
    </rPh>
    <phoneticPr fontId="4"/>
  </si>
  <si>
    <t>寿久</t>
    <rPh sb="0" eb="2">
      <t>トシヒサ</t>
    </rPh>
    <phoneticPr fontId="4"/>
  </si>
  <si>
    <t>本醸造酒</t>
    <rPh sb="0" eb="1">
      <t>ホン</t>
    </rPh>
    <rPh sb="1" eb="4">
      <t>ジョウゾウシュ</t>
    </rPh>
    <phoneticPr fontId="4"/>
  </si>
  <si>
    <t>桜里の夢</t>
    <rPh sb="0" eb="1">
      <t>サクラ</t>
    </rPh>
    <rPh sb="1" eb="2">
      <t>サト</t>
    </rPh>
    <rPh sb="3" eb="4">
      <t>ユメ</t>
    </rPh>
    <phoneticPr fontId="4"/>
  </si>
  <si>
    <t>大吟醸酒</t>
    <rPh sb="0" eb="4">
      <t>ダイギンジョウシュ</t>
    </rPh>
    <phoneticPr fontId="4"/>
  </si>
  <si>
    <t>希望の泉</t>
    <rPh sb="0" eb="2">
      <t>キボウ</t>
    </rPh>
    <rPh sb="3" eb="4">
      <t>イズミ</t>
    </rPh>
    <phoneticPr fontId="4"/>
  </si>
  <si>
    <t>吟醸酒</t>
    <rPh sb="0" eb="3">
      <t>ギンジョウシュ</t>
    </rPh>
    <phoneticPr fontId="4"/>
  </si>
  <si>
    <t>佐渡ほまれ</t>
    <rPh sb="0" eb="2">
      <t>サド</t>
    </rPh>
    <phoneticPr fontId="4"/>
  </si>
  <si>
    <t>月の水</t>
    <rPh sb="0" eb="1">
      <t>ツキ</t>
    </rPh>
    <rPh sb="2" eb="3">
      <t>ミズ</t>
    </rPh>
    <phoneticPr fontId="4"/>
  </si>
  <si>
    <t>雪の盃</t>
    <rPh sb="0" eb="1">
      <t>ユキ</t>
    </rPh>
    <rPh sb="2" eb="3">
      <t>サカズキ</t>
    </rPh>
    <phoneticPr fontId="4"/>
  </si>
  <si>
    <t>白清</t>
    <rPh sb="0" eb="1">
      <t>シロ</t>
    </rPh>
    <rPh sb="1" eb="2">
      <t>キヨシ</t>
    </rPh>
    <phoneticPr fontId="4"/>
  </si>
  <si>
    <t>里ほまれ</t>
    <rPh sb="0" eb="1">
      <t>サト</t>
    </rPh>
    <phoneticPr fontId="4"/>
  </si>
  <si>
    <t>北乃梅</t>
    <rPh sb="0" eb="2">
      <t>キタノ</t>
    </rPh>
    <rPh sb="2" eb="3">
      <t>ウメ</t>
    </rPh>
    <phoneticPr fontId="4"/>
  </si>
  <si>
    <t>城山の月</t>
    <rPh sb="0" eb="2">
      <t>シロヤマ</t>
    </rPh>
    <rPh sb="3" eb="4">
      <t>ツキ</t>
    </rPh>
    <phoneticPr fontId="4"/>
  </si>
  <si>
    <t>清流の美</t>
    <rPh sb="0" eb="2">
      <t>セイリュウ</t>
    </rPh>
    <rPh sb="3" eb="4">
      <t>ビ</t>
    </rPh>
    <phoneticPr fontId="4"/>
  </si>
  <si>
    <t>鶴の美</t>
    <rPh sb="0" eb="1">
      <t>ツル</t>
    </rPh>
    <rPh sb="2" eb="3">
      <t>ビ</t>
    </rPh>
    <phoneticPr fontId="4"/>
  </si>
  <si>
    <t>久盛</t>
    <rPh sb="0" eb="1">
      <t>ヒサ</t>
    </rPh>
    <rPh sb="1" eb="2">
      <t>モリ</t>
    </rPh>
    <phoneticPr fontId="4"/>
  </si>
  <si>
    <t>百寿の鶴</t>
    <rPh sb="0" eb="2">
      <t>ヒャクジュ</t>
    </rPh>
    <rPh sb="3" eb="4">
      <t>ツル</t>
    </rPh>
    <phoneticPr fontId="4"/>
  </si>
  <si>
    <t>松錦</t>
    <rPh sb="0" eb="1">
      <t>マツ</t>
    </rPh>
    <rPh sb="1" eb="2">
      <t>ニシキ</t>
    </rPh>
    <phoneticPr fontId="4"/>
  </si>
  <si>
    <t>雪の富</t>
    <rPh sb="0" eb="1">
      <t>ユキ</t>
    </rPh>
    <rPh sb="2" eb="3">
      <t>トミ</t>
    </rPh>
    <phoneticPr fontId="4"/>
  </si>
  <si>
    <t>凛にごり</t>
    <rPh sb="0" eb="1">
      <t>リン</t>
    </rPh>
    <phoneticPr fontId="4"/>
  </si>
  <si>
    <t>満月の唄</t>
    <rPh sb="0" eb="2">
      <t>マンゲツ</t>
    </rPh>
    <rPh sb="3" eb="4">
      <t>ウタ</t>
    </rPh>
    <phoneticPr fontId="4"/>
  </si>
  <si>
    <t>六甲美酒</t>
    <rPh sb="0" eb="2">
      <t>ロッコウ</t>
    </rPh>
    <rPh sb="2" eb="4">
      <t>ビシュ</t>
    </rPh>
    <phoneticPr fontId="4"/>
  </si>
  <si>
    <t>菊の吟</t>
    <rPh sb="0" eb="1">
      <t>キク</t>
    </rPh>
    <rPh sb="2" eb="3">
      <t>ギン</t>
    </rPh>
    <phoneticPr fontId="4"/>
  </si>
  <si>
    <t>窪田山</t>
    <rPh sb="0" eb="2">
      <t>クボタ</t>
    </rPh>
    <rPh sb="2" eb="3">
      <t>ヤマ</t>
    </rPh>
    <phoneticPr fontId="4"/>
  </si>
  <si>
    <t>月光きらり</t>
    <rPh sb="0" eb="2">
      <t>ゲッコウ</t>
    </rPh>
    <phoneticPr fontId="4"/>
  </si>
  <si>
    <t>新潟県</t>
    <rPh sb="0" eb="3">
      <t>ニイガタケン</t>
    </rPh>
    <phoneticPr fontId="2"/>
  </si>
  <si>
    <t>京都府</t>
    <rPh sb="0" eb="3">
      <t>キョウトフ</t>
    </rPh>
    <phoneticPr fontId="2"/>
  </si>
  <si>
    <t>蔵元情報文字数</t>
    <rPh sb="0" eb="2">
      <t>クラモトメイ2</t>
    </rPh>
    <rPh sb="2" eb="4">
      <t>ジョウホウ</t>
    </rPh>
    <rPh sb="4" eb="7">
      <t>モジスウ</t>
    </rPh>
    <phoneticPr fontId="2"/>
  </si>
  <si>
    <t>蔵元名</t>
    <rPh sb="0" eb="2">
      <t>クラモト</t>
    </rPh>
    <rPh sb="2" eb="3">
      <t>メイ</t>
    </rPh>
    <phoneticPr fontId="2"/>
  </si>
  <si>
    <t>新潟県山河酒造店</t>
    <rPh sb="0" eb="3">
      <t>ニイガタケン</t>
    </rPh>
    <rPh sb="3" eb="5">
      <t>サンガ</t>
    </rPh>
    <rPh sb="5" eb="7">
      <t>シュゾウ</t>
    </rPh>
    <rPh sb="7" eb="8">
      <t>テン</t>
    </rPh>
    <phoneticPr fontId="3"/>
  </si>
  <si>
    <t>京都府鶴田銘醸</t>
    <rPh sb="0" eb="3">
      <t>キョウトフ</t>
    </rPh>
    <rPh sb="3" eb="5">
      <t>ツルタ</t>
    </rPh>
    <rPh sb="5" eb="7">
      <t>メイジョウ</t>
    </rPh>
    <phoneticPr fontId="3"/>
  </si>
  <si>
    <t>兵庫県米光酒造</t>
    <rPh sb="0" eb="3">
      <t>ヒョウゴケン</t>
    </rPh>
    <rPh sb="3" eb="5">
      <t>ヨネミツ</t>
    </rPh>
    <rPh sb="5" eb="7">
      <t>シュゾウ</t>
    </rPh>
    <phoneticPr fontId="3"/>
  </si>
  <si>
    <t>兵庫県名田酒造</t>
    <rPh sb="0" eb="3">
      <t>ヒョウゴケン</t>
    </rPh>
    <rPh sb="3" eb="5">
      <t>ナダ</t>
    </rPh>
    <rPh sb="5" eb="7">
      <t>シュゾウ</t>
    </rPh>
    <phoneticPr fontId="3"/>
  </si>
  <si>
    <t>京都府ちとせ銘醸</t>
    <rPh sb="0" eb="3">
      <t>キョウトフ</t>
    </rPh>
    <rPh sb="6" eb="8">
      <t>メイジョウ</t>
    </rPh>
    <phoneticPr fontId="3"/>
  </si>
  <si>
    <t>都道府県文字数</t>
    <rPh sb="0" eb="4">
      <t>トドウフケン</t>
    </rPh>
    <rPh sb="4" eb="7">
      <t>モジスウ</t>
    </rPh>
    <phoneticPr fontId="2"/>
  </si>
  <si>
    <t>利益</t>
    <rPh sb="0" eb="2">
      <t>リエキ</t>
    </rPh>
    <phoneticPr fontId="2"/>
  </si>
  <si>
    <t>仕入価格</t>
    <rPh sb="0" eb="2">
      <t>シイレ</t>
    </rPh>
    <rPh sb="2" eb="4">
      <t>カカク</t>
    </rPh>
    <phoneticPr fontId="4"/>
  </si>
  <si>
    <t>兵庫県</t>
    <rPh sb="0" eb="3">
      <t>ヒョウゴケン</t>
    </rPh>
    <phoneticPr fontId="2"/>
  </si>
  <si>
    <t>売上一覧（第4四半期）</t>
    <rPh sb="0" eb="2">
      <t>ウリアゲ</t>
    </rPh>
    <rPh sb="2" eb="4">
      <t>イチラン</t>
    </rPh>
    <rPh sb="5" eb="6">
      <t>ダイ</t>
    </rPh>
    <rPh sb="7" eb="10">
      <t>シハンキ</t>
    </rPh>
    <phoneticPr fontId="3"/>
  </si>
  <si>
    <t>雪冠</t>
    <rPh sb="0" eb="1">
      <t>ユキ</t>
    </rPh>
    <rPh sb="1" eb="2">
      <t>カンムリ</t>
    </rPh>
    <phoneticPr fontId="4"/>
  </si>
  <si>
    <t>普通酒</t>
    <rPh sb="0" eb="2">
      <t>フツウ</t>
    </rPh>
    <rPh sb="2" eb="3">
      <t>シュ</t>
    </rPh>
    <phoneticPr fontId="4"/>
  </si>
  <si>
    <t>五海山</t>
    <rPh sb="0" eb="1">
      <t>ゴ</t>
    </rPh>
    <rPh sb="1" eb="2">
      <t>カイ</t>
    </rPh>
    <rPh sb="2" eb="3">
      <t>サン</t>
    </rPh>
    <phoneticPr fontId="4"/>
  </si>
  <si>
    <t>紫桜</t>
    <rPh sb="0" eb="1">
      <t>シ</t>
    </rPh>
    <rPh sb="1" eb="2">
      <t>オウ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</si>
</sst>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 tint="4.9989318521683403E-2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 tint="4.9989318521683403E-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0" fillId="3" borderId="1" xfId="0" applyFill="1" applyBorder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176" formatCode="yyyy/m/d;@"/>
    </dxf>
    <dxf>
      <font>
        <strike val="0"/>
        <outline val="0"/>
        <shadow val="0"/>
        <u val="none"/>
        <vertAlign val="baseline"/>
        <sz val="11"/>
        <color theme="1" tint="4.9989318521683403E-2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4.9989318521683403E-2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種類別売上</a:t>
            </a:r>
            <a:endParaRPr lang="en-US" altLang="ja-JP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種類別!$B$3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種類別!$B$4:$B$8</c:f>
              <c:numCache>
                <c:formatCode>#,##0_);[Red]\(#,##0\)</c:formatCode>
                <c:ptCount val="5"/>
                <c:pt idx="0">
                  <c:v>97700</c:v>
                </c:pt>
                <c:pt idx="1">
                  <c:v>30000</c:v>
                </c:pt>
                <c:pt idx="2">
                  <c:v>191850</c:v>
                </c:pt>
                <c:pt idx="3">
                  <c:v>65800</c:v>
                </c:pt>
                <c:pt idx="4">
                  <c:v>127400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8-47D3-8269-3ADFCA3CBBC2}"/>
            </c:ext>
          </c:extLst>
        </c:ser>
        <c:ser>
          <c:idx val="1"/>
          <c:order val="1"/>
          <c:tx>
            <c:strRef>
              <c:f>種類別!$C$3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種類別!$C$4:$C$8</c:f>
              <c:numCache>
                <c:formatCode>#,##0_);[Red]\(#,##0\)</c:formatCode>
                <c:ptCount val="5"/>
                <c:pt idx="0">
                  <c:v>122900</c:v>
                </c:pt>
                <c:pt idx="1">
                  <c:v>16100</c:v>
                </c:pt>
                <c:pt idx="2">
                  <c:v>230100</c:v>
                </c:pt>
                <c:pt idx="3">
                  <c:v>108100</c:v>
                </c:pt>
                <c:pt idx="4">
                  <c:v>140950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8-47D3-8269-3ADFCA3CBBC2}"/>
            </c:ext>
          </c:extLst>
        </c:ser>
        <c:ser>
          <c:idx val="2"/>
          <c:order val="2"/>
          <c:tx>
            <c:strRef>
              <c:f>種類別!$D$3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種類別!$D$4:$D$8</c:f>
              <c:numCache>
                <c:formatCode>#,##0_);[Red]\(#,##0\)</c:formatCode>
                <c:ptCount val="5"/>
                <c:pt idx="0">
                  <c:v>234800</c:v>
                </c:pt>
                <c:pt idx="1">
                  <c:v>94050</c:v>
                </c:pt>
                <c:pt idx="2">
                  <c:v>215550</c:v>
                </c:pt>
                <c:pt idx="3">
                  <c:v>63000</c:v>
                </c:pt>
                <c:pt idx="4">
                  <c:v>58900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8-47D3-8269-3ADFCA3CB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7251224"/>
        <c:axId val="440964624"/>
        <c:axId val="0"/>
      </c:bar3DChart>
      <c:catAx>
        <c:axId val="28725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964624"/>
        <c:crosses val="autoZero"/>
        <c:auto val="1"/>
        <c:lblAlgn val="ctr"/>
        <c:lblOffset val="100"/>
        <c:noMultiLvlLbl val="0"/>
      </c:catAx>
      <c:valAx>
        <c:axId val="44096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725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0</xdr:colOff>
      <xdr:row>22</xdr:row>
      <xdr:rowOff>0</xdr:rowOff>
    </xdr:to>
    <xdr:graphicFrame macro="">
      <xdr:nvGraphicFramePr>
        <xdr:cNvPr id="2" name="グラフ 1" descr="種類別売上グラフ">
          <a:extLst>
            <a:ext uri="{FF2B5EF4-FFF2-40B4-BE49-F238E27FC236}">
              <a16:creationId xmlns:a16="http://schemas.microsoft.com/office/drawing/2014/main" id="{B59DF592-BEF4-4C72-B552-C74295AB64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DAC229C-CAF8-46F2-9AE9-12B168C4D768}" name="日本酒リスト" displayName="日本酒リスト" ref="A4:K30" totalsRowShown="0" headerRowDxfId="3">
  <autoFilter ref="A4:K30" xr:uid="{6E2D58C2-5174-468E-9177-B3D46152B3D2}"/>
  <tableColumns count="11">
    <tableColumn id="1" xr3:uid="{C3197B2D-1858-4959-A066-BFDA93D260F6}" name="商品コード"/>
    <tableColumn id="2" xr3:uid="{5A261884-A43E-4110-9789-EDC0E0FBA47A}" name="銘柄"/>
    <tableColumn id="3" xr3:uid="{709A9975-44AC-4C0C-A6C6-773D0EA7CC4B}" name="種類"/>
    <tableColumn id="4" xr3:uid="{2469B1D6-6466-4EF7-96A5-6F3569710E83}" name="蔵元名"/>
    <tableColumn id="5" xr3:uid="{F66D2C0B-BA2F-4ACF-823F-7EBDE8AB6769}" name="蔵元情報"/>
    <tableColumn id="6" xr3:uid="{68F2EE5A-6799-413B-9445-657FDF07FB16}" name="蔵元情報文字数"/>
    <tableColumn id="7" xr3:uid="{0208ECDE-E417-4B33-84A1-8F54A70B942E}" name="都道府県"/>
    <tableColumn id="8" xr3:uid="{A56621D2-0BF0-416C-807F-F80EE28B1A3E}" name="都道府県文字数"/>
    <tableColumn id="9" xr3:uid="{DF01C14A-091D-45CF-923F-8ED5AE97ADE3}" name="仕入価格" dataCellStyle="桁区切り"/>
    <tableColumn id="10" xr3:uid="{0B664F96-B507-41C2-B997-34974E3B0737}" name="販売価格" dataCellStyle="桁区切り"/>
    <tableColumn id="11" xr3:uid="{E4A3DA9B-347B-46A1-A3C3-E07C4C4E0DE2}" name="利益" dataCellStyle="桁区切り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A346FD-3A07-41EC-8BB6-E9442FD7B466}" name="売上一覧" displayName="売上一覧" ref="A4:I203" totalsRowShown="0" headerRowDxfId="2">
  <autoFilter ref="A4:I203" xr:uid="{E9923758-4DD1-4BE1-B301-A977BD6F8EF9}"/>
  <tableColumns count="9">
    <tableColumn id="1" xr3:uid="{3681A2B8-2EB8-4886-B91E-2DBD8ABA744E}" name="No."/>
    <tableColumn id="2" xr3:uid="{850BD578-CFFD-4D7F-9DEB-82EF58CABEE8}" name="日付" dataDxfId="1"/>
    <tableColumn id="3" xr3:uid="{AEA0707D-979D-423C-A638-B5284551506A}" name="商品コード"/>
    <tableColumn id="4" xr3:uid="{77DEE497-5B36-4F6F-9CBA-D394C461B41F}" name="銘柄"/>
    <tableColumn id="5" xr3:uid="{8701BF8F-244C-43F6-857D-4222F1F5DF84}" name="種類"/>
    <tableColumn id="6" xr3:uid="{E8AAC425-F1F3-45BD-AE86-BA5FAE43E28D}" name="仕入価格" dataCellStyle="桁区切り"/>
    <tableColumn id="7" xr3:uid="{BAED3E17-5340-4B24-A4CB-ABB2AD575406}" name="販売価格" dataCellStyle="桁区切り"/>
    <tableColumn id="8" xr3:uid="{F0A277A9-167C-4AEB-9ED3-39D499AB6F55}" name="数量"/>
    <tableColumn id="9" xr3:uid="{A4D18BE9-B749-48A0-85E4-AAA379E5FBE5}" name="金額" dataDxfId="0" dataCellStyle="桁区切り">
      <calculatedColumnFormula>売上一覧[[#This Row],[販売価格]]*売上一覧[[#This Row],[数量]]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zoomScaleNormal="100" workbookViewId="0"/>
  </sheetViews>
  <sheetFormatPr defaultRowHeight="18.75" x14ac:dyDescent="0.4"/>
  <cols>
    <col min="1" max="1" width="14.625" customWidth="1"/>
    <col min="2" max="2" width="10.625" customWidth="1"/>
    <col min="3" max="3" width="9" customWidth="1"/>
    <col min="4" max="4" width="12.625" customWidth="1"/>
    <col min="5" max="5" width="17.25" bestFit="1" customWidth="1"/>
    <col min="6" max="6" width="17.625" customWidth="1"/>
    <col min="7" max="7" width="13.125" customWidth="1"/>
    <col min="8" max="8" width="17.625" customWidth="1"/>
    <col min="9" max="11" width="11.625" customWidth="1"/>
  </cols>
  <sheetData>
    <row r="1" spans="1:11" ht="25.5" x14ac:dyDescent="0.4">
      <c r="A1" s="6" t="s">
        <v>0</v>
      </c>
    </row>
    <row r="2" spans="1:11" ht="19.5" x14ac:dyDescent="0.4">
      <c r="K2" s="7" t="s">
        <v>41</v>
      </c>
    </row>
    <row r="4" spans="1:11" x14ac:dyDescent="0.4">
      <c r="A4" s="8" t="s">
        <v>1</v>
      </c>
      <c r="B4" s="5" t="s">
        <v>2</v>
      </c>
      <c r="C4" s="5" t="s">
        <v>3</v>
      </c>
      <c r="D4" s="5" t="s">
        <v>88</v>
      </c>
      <c r="E4" s="5" t="s">
        <v>4</v>
      </c>
      <c r="F4" s="5" t="s">
        <v>87</v>
      </c>
      <c r="G4" s="5" t="s">
        <v>37</v>
      </c>
      <c r="H4" s="5" t="s">
        <v>94</v>
      </c>
      <c r="I4" s="5" t="s">
        <v>5</v>
      </c>
      <c r="J4" s="5" t="s">
        <v>6</v>
      </c>
      <c r="K4" s="5" t="s">
        <v>95</v>
      </c>
    </row>
    <row r="5" spans="1:11" x14ac:dyDescent="0.4">
      <c r="A5">
        <v>465201</v>
      </c>
      <c r="B5" t="s">
        <v>15</v>
      </c>
      <c r="C5" t="s">
        <v>10</v>
      </c>
      <c r="E5" t="s">
        <v>89</v>
      </c>
      <c r="F5">
        <v>8</v>
      </c>
      <c r="G5" t="s">
        <v>85</v>
      </c>
      <c r="H5">
        <v>3</v>
      </c>
      <c r="I5" s="2">
        <v>1680</v>
      </c>
      <c r="J5" s="2">
        <v>2400</v>
      </c>
      <c r="K5" s="2"/>
    </row>
    <row r="6" spans="1:11" x14ac:dyDescent="0.4">
      <c r="A6">
        <v>465202</v>
      </c>
      <c r="B6" t="s">
        <v>21</v>
      </c>
      <c r="C6" t="s">
        <v>17</v>
      </c>
      <c r="E6" t="s">
        <v>89</v>
      </c>
      <c r="F6">
        <v>8</v>
      </c>
      <c r="G6" t="s">
        <v>85</v>
      </c>
      <c r="H6">
        <v>3</v>
      </c>
      <c r="I6" s="2">
        <v>5600</v>
      </c>
      <c r="J6" s="2">
        <v>8000</v>
      </c>
      <c r="K6" s="2"/>
    </row>
    <row r="7" spans="1:11" x14ac:dyDescent="0.4">
      <c r="A7">
        <v>465203</v>
      </c>
      <c r="B7" t="s">
        <v>22</v>
      </c>
      <c r="C7" t="s">
        <v>14</v>
      </c>
      <c r="E7" t="s">
        <v>89</v>
      </c>
      <c r="F7">
        <v>8</v>
      </c>
      <c r="G7" t="s">
        <v>85</v>
      </c>
      <c r="H7">
        <v>3</v>
      </c>
      <c r="I7" s="2">
        <v>2450</v>
      </c>
      <c r="J7" s="2">
        <v>3100</v>
      </c>
      <c r="K7" s="2"/>
    </row>
    <row r="8" spans="1:11" x14ac:dyDescent="0.4">
      <c r="A8">
        <v>465205</v>
      </c>
      <c r="B8" t="s">
        <v>28</v>
      </c>
      <c r="C8" t="s">
        <v>12</v>
      </c>
      <c r="E8" t="s">
        <v>89</v>
      </c>
      <c r="F8">
        <v>8</v>
      </c>
      <c r="G8" t="s">
        <v>85</v>
      </c>
      <c r="H8">
        <v>3</v>
      </c>
      <c r="I8" s="2">
        <v>840</v>
      </c>
      <c r="J8" s="2">
        <v>1200</v>
      </c>
      <c r="K8" s="2"/>
    </row>
    <row r="9" spans="1:11" x14ac:dyDescent="0.4">
      <c r="A9">
        <v>465206</v>
      </c>
      <c r="B9" t="s">
        <v>29</v>
      </c>
      <c r="C9" t="s">
        <v>12</v>
      </c>
      <c r="E9" t="s">
        <v>89</v>
      </c>
      <c r="F9">
        <v>8</v>
      </c>
      <c r="G9" t="s">
        <v>85</v>
      </c>
      <c r="H9">
        <v>3</v>
      </c>
      <c r="I9" s="2">
        <v>1820</v>
      </c>
      <c r="J9" s="2">
        <v>2700</v>
      </c>
      <c r="K9" s="2"/>
    </row>
    <row r="10" spans="1:11" x14ac:dyDescent="0.4">
      <c r="A10">
        <v>465207</v>
      </c>
      <c r="B10" t="s">
        <v>32</v>
      </c>
      <c r="C10" t="s">
        <v>17</v>
      </c>
      <c r="E10" t="s">
        <v>89</v>
      </c>
      <c r="F10">
        <v>8</v>
      </c>
      <c r="G10" t="s">
        <v>85</v>
      </c>
      <c r="H10">
        <v>3</v>
      </c>
      <c r="I10" s="2">
        <v>1050</v>
      </c>
      <c r="J10" s="2">
        <v>1500</v>
      </c>
      <c r="K10" s="2"/>
    </row>
    <row r="11" spans="1:11" x14ac:dyDescent="0.4">
      <c r="A11">
        <v>465208</v>
      </c>
      <c r="B11" t="s">
        <v>35</v>
      </c>
      <c r="C11" t="s">
        <v>8</v>
      </c>
      <c r="E11" t="s">
        <v>89</v>
      </c>
      <c r="F11">
        <v>8</v>
      </c>
      <c r="G11" t="s">
        <v>85</v>
      </c>
      <c r="H11">
        <v>3</v>
      </c>
      <c r="I11" s="2">
        <v>750</v>
      </c>
      <c r="J11" s="2">
        <v>1100</v>
      </c>
      <c r="K11" s="2"/>
    </row>
    <row r="12" spans="1:11" x14ac:dyDescent="0.4">
      <c r="A12">
        <v>550002</v>
      </c>
      <c r="B12" t="s">
        <v>42</v>
      </c>
      <c r="C12" t="s">
        <v>12</v>
      </c>
      <c r="E12" t="s">
        <v>90</v>
      </c>
      <c r="F12">
        <v>7</v>
      </c>
      <c r="G12" t="s">
        <v>86</v>
      </c>
      <c r="H12">
        <v>3</v>
      </c>
      <c r="I12" s="2">
        <v>1750</v>
      </c>
      <c r="J12" s="2">
        <v>2300</v>
      </c>
      <c r="K12" s="2"/>
    </row>
    <row r="13" spans="1:11" x14ac:dyDescent="0.4">
      <c r="A13">
        <v>600001</v>
      </c>
      <c r="B13" t="s">
        <v>11</v>
      </c>
      <c r="C13" t="s">
        <v>12</v>
      </c>
      <c r="E13" t="s">
        <v>91</v>
      </c>
      <c r="F13">
        <v>7</v>
      </c>
      <c r="G13" t="s">
        <v>97</v>
      </c>
      <c r="H13">
        <v>3</v>
      </c>
      <c r="I13" s="2">
        <v>2100</v>
      </c>
      <c r="J13" s="2">
        <v>3000</v>
      </c>
      <c r="K13" s="2"/>
    </row>
    <row r="14" spans="1:11" x14ac:dyDescent="0.4">
      <c r="A14">
        <v>601011</v>
      </c>
      <c r="B14" t="s">
        <v>13</v>
      </c>
      <c r="C14" t="s">
        <v>14</v>
      </c>
      <c r="E14" t="s">
        <v>91</v>
      </c>
      <c r="F14">
        <v>7</v>
      </c>
      <c r="G14" t="s">
        <v>97</v>
      </c>
      <c r="H14">
        <v>3</v>
      </c>
      <c r="I14" s="2">
        <v>5880</v>
      </c>
      <c r="J14" s="2">
        <v>7500</v>
      </c>
      <c r="K14" s="2"/>
    </row>
    <row r="15" spans="1:11" x14ac:dyDescent="0.4">
      <c r="A15">
        <v>601012</v>
      </c>
      <c r="B15" t="s">
        <v>16</v>
      </c>
      <c r="C15" t="s">
        <v>17</v>
      </c>
      <c r="E15" t="s">
        <v>91</v>
      </c>
      <c r="F15">
        <v>7</v>
      </c>
      <c r="G15" t="s">
        <v>97</v>
      </c>
      <c r="H15">
        <v>3</v>
      </c>
      <c r="I15" s="2">
        <v>1120</v>
      </c>
      <c r="J15" s="2">
        <v>1650</v>
      </c>
      <c r="K15" s="2"/>
    </row>
    <row r="16" spans="1:11" x14ac:dyDescent="0.4">
      <c r="A16">
        <v>601013</v>
      </c>
      <c r="B16" t="s">
        <v>18</v>
      </c>
      <c r="C16" t="s">
        <v>10</v>
      </c>
      <c r="E16" t="s">
        <v>91</v>
      </c>
      <c r="F16">
        <v>7</v>
      </c>
      <c r="G16" t="s">
        <v>97</v>
      </c>
      <c r="H16">
        <v>3</v>
      </c>
      <c r="I16" s="2">
        <v>3710</v>
      </c>
      <c r="J16" s="2">
        <v>5300</v>
      </c>
      <c r="K16" s="2"/>
    </row>
    <row r="17" spans="1:11" x14ac:dyDescent="0.4">
      <c r="A17">
        <v>601014</v>
      </c>
      <c r="B17" t="s">
        <v>25</v>
      </c>
      <c r="C17" t="s">
        <v>14</v>
      </c>
      <c r="E17" t="s">
        <v>91</v>
      </c>
      <c r="F17">
        <v>7</v>
      </c>
      <c r="G17" t="s">
        <v>97</v>
      </c>
      <c r="H17">
        <v>3</v>
      </c>
      <c r="I17" s="2">
        <v>1400</v>
      </c>
      <c r="J17" s="2">
        <v>2000</v>
      </c>
      <c r="K17" s="2"/>
    </row>
    <row r="18" spans="1:11" x14ac:dyDescent="0.4">
      <c r="A18">
        <v>601015</v>
      </c>
      <c r="B18" t="s">
        <v>27</v>
      </c>
      <c r="C18" t="s">
        <v>14</v>
      </c>
      <c r="E18" t="s">
        <v>91</v>
      </c>
      <c r="F18">
        <v>7</v>
      </c>
      <c r="G18" t="s">
        <v>97</v>
      </c>
      <c r="H18">
        <v>3</v>
      </c>
      <c r="I18" s="2">
        <v>700</v>
      </c>
      <c r="J18" s="2">
        <v>1000</v>
      </c>
      <c r="K18" s="2"/>
    </row>
    <row r="19" spans="1:11" x14ac:dyDescent="0.4">
      <c r="A19">
        <v>601016</v>
      </c>
      <c r="B19" t="s">
        <v>34</v>
      </c>
      <c r="C19" t="s">
        <v>17</v>
      </c>
      <c r="E19" t="s">
        <v>91</v>
      </c>
      <c r="F19">
        <v>7</v>
      </c>
      <c r="G19" t="s">
        <v>97</v>
      </c>
      <c r="H19">
        <v>3</v>
      </c>
      <c r="I19" s="2">
        <v>4410</v>
      </c>
      <c r="J19" s="2">
        <v>6300</v>
      </c>
      <c r="K19" s="2"/>
    </row>
    <row r="20" spans="1:11" x14ac:dyDescent="0.4">
      <c r="A20">
        <v>721201</v>
      </c>
      <c r="B20" t="s">
        <v>9</v>
      </c>
      <c r="C20" t="s">
        <v>10</v>
      </c>
      <c r="E20" t="s">
        <v>92</v>
      </c>
      <c r="F20">
        <v>7</v>
      </c>
      <c r="G20" t="s">
        <v>97</v>
      </c>
      <c r="H20">
        <v>3</v>
      </c>
      <c r="I20" s="2">
        <v>1820</v>
      </c>
      <c r="J20" s="2">
        <v>2300</v>
      </c>
      <c r="K20" s="2"/>
    </row>
    <row r="21" spans="1:11" x14ac:dyDescent="0.4">
      <c r="A21">
        <v>721202</v>
      </c>
      <c r="B21" t="s">
        <v>19</v>
      </c>
      <c r="C21" t="s">
        <v>12</v>
      </c>
      <c r="E21" t="s">
        <v>92</v>
      </c>
      <c r="F21">
        <v>7</v>
      </c>
      <c r="G21" t="s">
        <v>97</v>
      </c>
      <c r="H21">
        <v>3</v>
      </c>
      <c r="I21" s="2">
        <v>2100</v>
      </c>
      <c r="J21" s="2">
        <v>3000</v>
      </c>
      <c r="K21" s="2"/>
    </row>
    <row r="22" spans="1:11" x14ac:dyDescent="0.4">
      <c r="A22">
        <v>721204</v>
      </c>
      <c r="B22" t="s">
        <v>26</v>
      </c>
      <c r="C22" t="s">
        <v>8</v>
      </c>
      <c r="E22" t="s">
        <v>92</v>
      </c>
      <c r="F22">
        <v>7</v>
      </c>
      <c r="G22" t="s">
        <v>97</v>
      </c>
      <c r="H22">
        <v>3</v>
      </c>
      <c r="I22" s="2">
        <v>1750</v>
      </c>
      <c r="J22" s="2">
        <v>2250</v>
      </c>
      <c r="K22" s="2"/>
    </row>
    <row r="23" spans="1:11" x14ac:dyDescent="0.4">
      <c r="A23">
        <v>721205</v>
      </c>
      <c r="B23" t="s">
        <v>30</v>
      </c>
      <c r="C23" t="s">
        <v>8</v>
      </c>
      <c r="E23" t="s">
        <v>92</v>
      </c>
      <c r="F23">
        <v>7</v>
      </c>
      <c r="G23" t="s">
        <v>97</v>
      </c>
      <c r="H23">
        <v>3</v>
      </c>
      <c r="I23" s="2">
        <v>3640</v>
      </c>
      <c r="J23" s="2">
        <v>5200</v>
      </c>
      <c r="K23" s="2"/>
    </row>
    <row r="24" spans="1:11" x14ac:dyDescent="0.4">
      <c r="A24">
        <v>721206</v>
      </c>
      <c r="B24" t="s">
        <v>31</v>
      </c>
      <c r="C24" t="s">
        <v>17</v>
      </c>
      <c r="E24" t="s">
        <v>92</v>
      </c>
      <c r="F24">
        <v>7</v>
      </c>
      <c r="G24" t="s">
        <v>97</v>
      </c>
      <c r="H24">
        <v>3</v>
      </c>
      <c r="I24" s="2">
        <v>3150</v>
      </c>
      <c r="J24" s="2">
        <v>4500</v>
      </c>
      <c r="K24" s="2"/>
    </row>
    <row r="25" spans="1:11" x14ac:dyDescent="0.4">
      <c r="A25">
        <v>721207</v>
      </c>
      <c r="B25" t="s">
        <v>33</v>
      </c>
      <c r="C25" t="s">
        <v>14</v>
      </c>
      <c r="E25" t="s">
        <v>92</v>
      </c>
      <c r="F25">
        <v>7</v>
      </c>
      <c r="G25" t="s">
        <v>97</v>
      </c>
      <c r="H25">
        <v>3</v>
      </c>
      <c r="I25" s="2">
        <v>1820</v>
      </c>
      <c r="J25" s="2">
        <v>2600</v>
      </c>
      <c r="K25" s="2"/>
    </row>
    <row r="26" spans="1:11" x14ac:dyDescent="0.4">
      <c r="A26">
        <v>740001</v>
      </c>
      <c r="B26" t="s">
        <v>7</v>
      </c>
      <c r="C26" t="s">
        <v>8</v>
      </c>
      <c r="E26" t="s">
        <v>93</v>
      </c>
      <c r="F26">
        <v>8</v>
      </c>
      <c r="G26" t="s">
        <v>86</v>
      </c>
      <c r="H26">
        <v>3</v>
      </c>
      <c r="I26" s="2">
        <v>1540</v>
      </c>
      <c r="J26" s="2">
        <v>2100</v>
      </c>
      <c r="K26" s="2"/>
    </row>
    <row r="27" spans="1:11" x14ac:dyDescent="0.4">
      <c r="A27">
        <v>740002</v>
      </c>
      <c r="B27" t="s">
        <v>20</v>
      </c>
      <c r="C27" t="s">
        <v>10</v>
      </c>
      <c r="E27" t="s">
        <v>93</v>
      </c>
      <c r="F27">
        <v>8</v>
      </c>
      <c r="G27" t="s">
        <v>86</v>
      </c>
      <c r="H27">
        <v>3</v>
      </c>
      <c r="I27" s="2">
        <v>1400</v>
      </c>
      <c r="J27" s="2">
        <v>1750</v>
      </c>
      <c r="K27" s="2"/>
    </row>
    <row r="28" spans="1:11" x14ac:dyDescent="0.4">
      <c r="A28">
        <v>740003</v>
      </c>
      <c r="B28" t="s">
        <v>23</v>
      </c>
      <c r="C28" t="s">
        <v>10</v>
      </c>
      <c r="E28" t="s">
        <v>93</v>
      </c>
      <c r="F28">
        <v>8</v>
      </c>
      <c r="G28" t="s">
        <v>86</v>
      </c>
      <c r="H28">
        <v>3</v>
      </c>
      <c r="I28" s="2">
        <v>2450</v>
      </c>
      <c r="J28" s="2">
        <v>3500</v>
      </c>
      <c r="K28" s="2"/>
    </row>
    <row r="29" spans="1:11" x14ac:dyDescent="0.4">
      <c r="A29">
        <v>740004</v>
      </c>
      <c r="B29" t="s">
        <v>24</v>
      </c>
      <c r="C29" t="s">
        <v>17</v>
      </c>
      <c r="E29" t="s">
        <v>93</v>
      </c>
      <c r="F29">
        <v>8</v>
      </c>
      <c r="G29" t="s">
        <v>86</v>
      </c>
      <c r="H29">
        <v>3</v>
      </c>
      <c r="I29" s="2">
        <v>1350</v>
      </c>
      <c r="J29" s="2">
        <v>2100</v>
      </c>
      <c r="K29" s="2"/>
    </row>
    <row r="30" spans="1:11" x14ac:dyDescent="0.4">
      <c r="A30">
        <v>740005</v>
      </c>
      <c r="B30" t="s">
        <v>36</v>
      </c>
      <c r="C30" t="s">
        <v>14</v>
      </c>
      <c r="E30" t="s">
        <v>93</v>
      </c>
      <c r="F30">
        <v>8</v>
      </c>
      <c r="G30" t="s">
        <v>86</v>
      </c>
      <c r="H30">
        <v>3</v>
      </c>
      <c r="I30" s="2">
        <v>2100</v>
      </c>
      <c r="J30" s="2">
        <v>3000</v>
      </c>
      <c r="K30" s="2"/>
    </row>
  </sheetData>
  <phoneticPr fontId="2"/>
  <pageMargins left="0.7" right="0.7" top="0.75" bottom="0.75" header="0.3" footer="0.3"/>
  <pageSetup paperSize="9" scale="8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3"/>
  <sheetViews>
    <sheetView zoomScaleNormal="100" workbookViewId="0"/>
  </sheetViews>
  <sheetFormatPr defaultRowHeight="18.75" x14ac:dyDescent="0.4"/>
  <cols>
    <col min="1" max="1" width="8.625" customWidth="1"/>
    <col min="2" max="2" width="10.625" customWidth="1"/>
    <col min="3" max="3" width="14.625" customWidth="1"/>
    <col min="4" max="4" width="12.625" customWidth="1"/>
    <col min="5" max="5" width="10.625" customWidth="1"/>
    <col min="6" max="7" width="13.25" bestFit="1" customWidth="1"/>
    <col min="8" max="8" width="9.5" bestFit="1" customWidth="1"/>
    <col min="9" max="9" width="10.625" customWidth="1"/>
  </cols>
  <sheetData>
    <row r="1" spans="1:9" ht="25.5" x14ac:dyDescent="0.4">
      <c r="A1" s="6" t="s">
        <v>98</v>
      </c>
    </row>
    <row r="2" spans="1:9" ht="19.5" x14ac:dyDescent="0.4">
      <c r="H2" s="7" t="s">
        <v>41</v>
      </c>
    </row>
    <row r="4" spans="1:9" ht="18.75" customHeight="1" x14ac:dyDescent="0.4">
      <c r="A4" s="8" t="s">
        <v>40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96</v>
      </c>
      <c r="G4" s="5" t="s">
        <v>47</v>
      </c>
      <c r="H4" s="5" t="s">
        <v>48</v>
      </c>
      <c r="I4" s="5" t="s">
        <v>49</v>
      </c>
    </row>
    <row r="5" spans="1:9" x14ac:dyDescent="0.4">
      <c r="B5" s="10">
        <v>43833</v>
      </c>
      <c r="C5">
        <v>740001</v>
      </c>
      <c r="D5" t="s">
        <v>58</v>
      </c>
      <c r="E5" t="s">
        <v>59</v>
      </c>
      <c r="F5" s="2">
        <v>1540</v>
      </c>
      <c r="G5" s="2">
        <v>2100</v>
      </c>
      <c r="H5">
        <v>2</v>
      </c>
      <c r="I5" s="2">
        <f>売上一覧[[#This Row],[販売価格]]*売上一覧[[#This Row],[数量]]</f>
        <v>4200</v>
      </c>
    </row>
    <row r="6" spans="1:9" x14ac:dyDescent="0.4">
      <c r="B6" s="10">
        <v>43833</v>
      </c>
      <c r="C6">
        <v>465202</v>
      </c>
      <c r="D6" t="s">
        <v>62</v>
      </c>
      <c r="E6" t="s">
        <v>63</v>
      </c>
      <c r="F6" s="2">
        <v>5600</v>
      </c>
      <c r="G6" s="2">
        <v>8000</v>
      </c>
      <c r="H6">
        <v>2</v>
      </c>
      <c r="I6" s="2">
        <f>売上一覧[[#This Row],[販売価格]]*売上一覧[[#This Row],[数量]]</f>
        <v>16000</v>
      </c>
    </row>
    <row r="7" spans="1:9" x14ac:dyDescent="0.4">
      <c r="B7" s="10">
        <v>43833</v>
      </c>
      <c r="C7">
        <v>740002</v>
      </c>
      <c r="D7" t="s">
        <v>60</v>
      </c>
      <c r="E7" t="s">
        <v>61</v>
      </c>
      <c r="F7" s="2">
        <v>1400</v>
      </c>
      <c r="G7" s="2">
        <v>1750</v>
      </c>
      <c r="H7">
        <v>1</v>
      </c>
      <c r="I7" s="2">
        <f>売上一覧[[#This Row],[販売価格]]*売上一覧[[#This Row],[数量]]</f>
        <v>1750</v>
      </c>
    </row>
    <row r="8" spans="1:9" x14ac:dyDescent="0.4">
      <c r="B8" s="10">
        <v>43834</v>
      </c>
      <c r="C8">
        <v>601015</v>
      </c>
      <c r="D8" t="s">
        <v>64</v>
      </c>
      <c r="E8" t="s">
        <v>65</v>
      </c>
      <c r="F8" s="2">
        <v>700</v>
      </c>
      <c r="G8" s="2">
        <v>1000</v>
      </c>
      <c r="H8">
        <v>5</v>
      </c>
      <c r="I8" s="2">
        <f>売上一覧[[#This Row],[販売価格]]*売上一覧[[#This Row],[数量]]</f>
        <v>5000</v>
      </c>
    </row>
    <row r="9" spans="1:9" x14ac:dyDescent="0.4">
      <c r="B9" s="10">
        <v>43834</v>
      </c>
      <c r="C9">
        <v>465205</v>
      </c>
      <c r="D9" t="s">
        <v>66</v>
      </c>
      <c r="E9" t="s">
        <v>100</v>
      </c>
      <c r="F9" s="2">
        <v>840</v>
      </c>
      <c r="G9" s="2">
        <v>1200</v>
      </c>
      <c r="H9">
        <v>4</v>
      </c>
      <c r="I9" s="2">
        <f>売上一覧[[#This Row],[販売価格]]*売上一覧[[#This Row],[数量]]</f>
        <v>4800</v>
      </c>
    </row>
    <row r="10" spans="1:9" x14ac:dyDescent="0.4">
      <c r="B10" s="10">
        <v>43835</v>
      </c>
      <c r="C10">
        <v>601016</v>
      </c>
      <c r="D10" t="s">
        <v>68</v>
      </c>
      <c r="E10" t="s">
        <v>63</v>
      </c>
      <c r="F10" s="2">
        <v>4410</v>
      </c>
      <c r="G10" s="2">
        <v>6300</v>
      </c>
      <c r="H10">
        <v>1</v>
      </c>
      <c r="I10" s="2">
        <f>売上一覧[[#This Row],[販売価格]]*売上一覧[[#This Row],[数量]]</f>
        <v>6300</v>
      </c>
    </row>
    <row r="11" spans="1:9" x14ac:dyDescent="0.4">
      <c r="B11" s="10">
        <v>43835</v>
      </c>
      <c r="C11">
        <v>740002</v>
      </c>
      <c r="D11" t="s">
        <v>60</v>
      </c>
      <c r="E11" t="s">
        <v>61</v>
      </c>
      <c r="F11" s="2">
        <v>1400</v>
      </c>
      <c r="G11" s="2">
        <v>1750</v>
      </c>
      <c r="H11">
        <v>2</v>
      </c>
      <c r="I11" s="2">
        <f>売上一覧[[#This Row],[販売価格]]*売上一覧[[#This Row],[数量]]</f>
        <v>3500</v>
      </c>
    </row>
    <row r="12" spans="1:9" x14ac:dyDescent="0.4">
      <c r="B12" s="10">
        <v>43835</v>
      </c>
      <c r="C12">
        <v>601013</v>
      </c>
      <c r="D12" t="s">
        <v>67</v>
      </c>
      <c r="E12" t="s">
        <v>61</v>
      </c>
      <c r="F12" s="2">
        <v>3710</v>
      </c>
      <c r="G12" s="2">
        <v>5300</v>
      </c>
      <c r="H12">
        <v>2</v>
      </c>
      <c r="I12" s="2">
        <f>売上一覧[[#This Row],[販売価格]]*売上一覧[[#This Row],[数量]]</f>
        <v>10600</v>
      </c>
    </row>
    <row r="13" spans="1:9" x14ac:dyDescent="0.4">
      <c r="B13" s="10">
        <v>43836</v>
      </c>
      <c r="C13">
        <v>465202</v>
      </c>
      <c r="D13" t="s">
        <v>62</v>
      </c>
      <c r="E13" t="s">
        <v>63</v>
      </c>
      <c r="F13" s="2">
        <v>5600</v>
      </c>
      <c r="G13" s="2">
        <v>8000</v>
      </c>
      <c r="H13">
        <v>1</v>
      </c>
      <c r="I13" s="2">
        <f>売上一覧[[#This Row],[販売価格]]*売上一覧[[#This Row],[数量]]</f>
        <v>8000</v>
      </c>
    </row>
    <row r="14" spans="1:9" x14ac:dyDescent="0.4">
      <c r="B14" s="10">
        <v>43836</v>
      </c>
      <c r="C14">
        <v>740003</v>
      </c>
      <c r="D14" t="s">
        <v>69</v>
      </c>
      <c r="E14" t="s">
        <v>61</v>
      </c>
      <c r="F14" s="2">
        <v>2450</v>
      </c>
      <c r="G14" s="2">
        <v>3500</v>
      </c>
      <c r="H14">
        <v>1</v>
      </c>
      <c r="I14" s="2">
        <f>売上一覧[[#This Row],[販売価格]]*売上一覧[[#This Row],[数量]]</f>
        <v>3500</v>
      </c>
    </row>
    <row r="15" spans="1:9" x14ac:dyDescent="0.4">
      <c r="B15" s="10">
        <v>43837</v>
      </c>
      <c r="C15">
        <v>465203</v>
      </c>
      <c r="D15" t="s">
        <v>70</v>
      </c>
      <c r="E15" t="s">
        <v>65</v>
      </c>
      <c r="F15" s="2">
        <v>2450</v>
      </c>
      <c r="G15" s="2">
        <v>3100</v>
      </c>
      <c r="H15">
        <v>3</v>
      </c>
      <c r="I15" s="2">
        <f>売上一覧[[#This Row],[販売価格]]*売上一覧[[#This Row],[数量]]</f>
        <v>9300</v>
      </c>
    </row>
    <row r="16" spans="1:9" x14ac:dyDescent="0.4">
      <c r="B16" s="10">
        <v>43837</v>
      </c>
      <c r="C16">
        <v>740004</v>
      </c>
      <c r="D16" t="s">
        <v>72</v>
      </c>
      <c r="E16" t="s">
        <v>63</v>
      </c>
      <c r="F16" s="2">
        <v>1350</v>
      </c>
      <c r="G16" s="2">
        <v>2100</v>
      </c>
      <c r="H16">
        <v>1</v>
      </c>
      <c r="I16" s="2">
        <f>売上一覧[[#This Row],[販売価格]]*売上一覧[[#This Row],[数量]]</f>
        <v>2100</v>
      </c>
    </row>
    <row r="17" spans="2:9" x14ac:dyDescent="0.4">
      <c r="B17" s="10">
        <v>43837</v>
      </c>
      <c r="C17">
        <v>465206</v>
      </c>
      <c r="D17" t="s">
        <v>71</v>
      </c>
      <c r="E17" t="s">
        <v>100</v>
      </c>
      <c r="F17" s="2">
        <v>1820</v>
      </c>
      <c r="G17" s="2">
        <v>2700</v>
      </c>
      <c r="H17">
        <v>2</v>
      </c>
      <c r="I17" s="2">
        <f>売上一覧[[#This Row],[販売価格]]*売上一覧[[#This Row],[数量]]</f>
        <v>5400</v>
      </c>
    </row>
    <row r="18" spans="2:9" x14ac:dyDescent="0.4">
      <c r="B18" s="10">
        <v>43838</v>
      </c>
      <c r="C18">
        <v>601014</v>
      </c>
      <c r="D18" t="s">
        <v>73</v>
      </c>
      <c r="E18" t="s">
        <v>65</v>
      </c>
      <c r="F18" s="2">
        <v>1400</v>
      </c>
      <c r="G18" s="2">
        <v>2000</v>
      </c>
      <c r="H18">
        <v>1</v>
      </c>
      <c r="I18" s="2">
        <f>売上一覧[[#This Row],[販売価格]]*売上一覧[[#This Row],[数量]]</f>
        <v>2000</v>
      </c>
    </row>
    <row r="19" spans="2:9" x14ac:dyDescent="0.4">
      <c r="B19" s="10">
        <v>43838</v>
      </c>
      <c r="C19">
        <v>601015</v>
      </c>
      <c r="D19" t="s">
        <v>64</v>
      </c>
      <c r="E19" t="s">
        <v>65</v>
      </c>
      <c r="F19" s="2">
        <v>700</v>
      </c>
      <c r="G19" s="2">
        <v>1000</v>
      </c>
      <c r="H19">
        <v>3</v>
      </c>
      <c r="I19" s="2">
        <f>売上一覧[[#This Row],[販売価格]]*売上一覧[[#This Row],[数量]]</f>
        <v>3000</v>
      </c>
    </row>
    <row r="20" spans="2:9" x14ac:dyDescent="0.4">
      <c r="B20" s="10">
        <v>43838</v>
      </c>
      <c r="C20">
        <v>721204</v>
      </c>
      <c r="D20" t="s">
        <v>74</v>
      </c>
      <c r="E20" t="s">
        <v>59</v>
      </c>
      <c r="F20" s="2">
        <v>1750</v>
      </c>
      <c r="G20" s="2">
        <v>2250</v>
      </c>
      <c r="H20">
        <v>1</v>
      </c>
      <c r="I20" s="2">
        <f>売上一覧[[#This Row],[販売価格]]*売上一覧[[#This Row],[数量]]</f>
        <v>2250</v>
      </c>
    </row>
    <row r="21" spans="2:9" x14ac:dyDescent="0.4">
      <c r="B21" s="10">
        <v>43838</v>
      </c>
      <c r="C21">
        <v>465205</v>
      </c>
      <c r="D21" t="s">
        <v>66</v>
      </c>
      <c r="E21" t="s">
        <v>100</v>
      </c>
      <c r="F21" s="2">
        <v>840</v>
      </c>
      <c r="G21" s="2">
        <v>1200</v>
      </c>
      <c r="H21">
        <v>3</v>
      </c>
      <c r="I21" s="2">
        <f>売上一覧[[#This Row],[販売価格]]*売上一覧[[#This Row],[数量]]</f>
        <v>3600</v>
      </c>
    </row>
    <row r="22" spans="2:9" x14ac:dyDescent="0.4">
      <c r="B22" s="10">
        <v>43839</v>
      </c>
      <c r="C22">
        <v>721205</v>
      </c>
      <c r="D22" t="s">
        <v>75</v>
      </c>
      <c r="E22" t="s">
        <v>59</v>
      </c>
      <c r="F22" s="2">
        <v>3640</v>
      </c>
      <c r="G22" s="2">
        <v>5200</v>
      </c>
      <c r="H22">
        <v>2</v>
      </c>
      <c r="I22" s="2">
        <f>売上一覧[[#This Row],[販売価格]]*売上一覧[[#This Row],[数量]]</f>
        <v>10400</v>
      </c>
    </row>
    <row r="23" spans="2:9" x14ac:dyDescent="0.4">
      <c r="B23" s="10">
        <v>43839</v>
      </c>
      <c r="C23">
        <v>721202</v>
      </c>
      <c r="D23" t="s">
        <v>101</v>
      </c>
      <c r="E23" t="s">
        <v>100</v>
      </c>
      <c r="F23" s="2">
        <v>2100</v>
      </c>
      <c r="G23" s="2">
        <v>3000</v>
      </c>
      <c r="H23">
        <v>2</v>
      </c>
      <c r="I23" s="2">
        <f>売上一覧[[#This Row],[販売価格]]*売上一覧[[#This Row],[数量]]</f>
        <v>6000</v>
      </c>
    </row>
    <row r="24" spans="2:9" x14ac:dyDescent="0.4">
      <c r="B24" s="10">
        <v>43840</v>
      </c>
      <c r="C24">
        <v>721206</v>
      </c>
      <c r="D24" t="s">
        <v>76</v>
      </c>
      <c r="E24" t="s">
        <v>63</v>
      </c>
      <c r="F24" s="2">
        <v>3150</v>
      </c>
      <c r="G24" s="2">
        <v>4500</v>
      </c>
      <c r="H24">
        <v>1</v>
      </c>
      <c r="I24" s="2">
        <f>売上一覧[[#This Row],[販売価格]]*売上一覧[[#This Row],[数量]]</f>
        <v>4500</v>
      </c>
    </row>
    <row r="25" spans="2:9" x14ac:dyDescent="0.4">
      <c r="B25" s="10">
        <v>43841</v>
      </c>
      <c r="C25">
        <v>465207</v>
      </c>
      <c r="D25" t="s">
        <v>77</v>
      </c>
      <c r="E25" t="s">
        <v>63</v>
      </c>
      <c r="F25" s="2">
        <v>1050</v>
      </c>
      <c r="G25" s="2">
        <v>1500</v>
      </c>
      <c r="H25">
        <v>1</v>
      </c>
      <c r="I25" s="2">
        <f>売上一覧[[#This Row],[販売価格]]*売上一覧[[#This Row],[数量]]</f>
        <v>1500</v>
      </c>
    </row>
    <row r="26" spans="2:9" x14ac:dyDescent="0.4">
      <c r="B26" s="10">
        <v>43841</v>
      </c>
      <c r="C26">
        <v>550002</v>
      </c>
      <c r="D26" t="s">
        <v>102</v>
      </c>
      <c r="E26" t="s">
        <v>100</v>
      </c>
      <c r="F26" s="2">
        <v>1750</v>
      </c>
      <c r="G26" s="2">
        <v>2300</v>
      </c>
      <c r="H26">
        <v>1</v>
      </c>
      <c r="I26" s="2">
        <f>売上一覧[[#This Row],[販売価格]]*売上一覧[[#This Row],[数量]]</f>
        <v>2300</v>
      </c>
    </row>
    <row r="27" spans="2:9" x14ac:dyDescent="0.4">
      <c r="B27" s="10">
        <v>43842</v>
      </c>
      <c r="C27">
        <v>721207</v>
      </c>
      <c r="D27" t="s">
        <v>99</v>
      </c>
      <c r="E27" t="s">
        <v>65</v>
      </c>
      <c r="F27" s="2">
        <v>1820</v>
      </c>
      <c r="G27" s="2">
        <v>2600</v>
      </c>
      <c r="H27">
        <v>1</v>
      </c>
      <c r="I27" s="2">
        <f>売上一覧[[#This Row],[販売価格]]*売上一覧[[#This Row],[数量]]</f>
        <v>2600</v>
      </c>
    </row>
    <row r="28" spans="2:9" x14ac:dyDescent="0.4">
      <c r="B28" s="10">
        <v>43842</v>
      </c>
      <c r="C28">
        <v>465208</v>
      </c>
      <c r="D28" t="s">
        <v>78</v>
      </c>
      <c r="E28" t="s">
        <v>59</v>
      </c>
      <c r="F28" s="2">
        <v>750</v>
      </c>
      <c r="G28" s="2">
        <v>1100</v>
      </c>
      <c r="H28">
        <v>2</v>
      </c>
      <c r="I28" s="2">
        <f>売上一覧[[#This Row],[販売価格]]*売上一覧[[#This Row],[数量]]</f>
        <v>2200</v>
      </c>
    </row>
    <row r="29" spans="2:9" x14ac:dyDescent="0.4">
      <c r="B29" s="10">
        <v>43842</v>
      </c>
      <c r="C29">
        <v>721206</v>
      </c>
      <c r="D29" t="s">
        <v>76</v>
      </c>
      <c r="E29" t="s">
        <v>63</v>
      </c>
      <c r="F29" s="2">
        <v>3150</v>
      </c>
      <c r="G29" s="2">
        <v>4500</v>
      </c>
      <c r="H29">
        <v>10</v>
      </c>
      <c r="I29" s="2">
        <f>売上一覧[[#This Row],[販売価格]]*売上一覧[[#This Row],[数量]]</f>
        <v>45000</v>
      </c>
    </row>
    <row r="30" spans="2:9" x14ac:dyDescent="0.4">
      <c r="B30" s="10">
        <v>43843</v>
      </c>
      <c r="C30">
        <v>740005</v>
      </c>
      <c r="D30" t="s">
        <v>79</v>
      </c>
      <c r="E30" t="s">
        <v>65</v>
      </c>
      <c r="F30" s="2">
        <v>2100</v>
      </c>
      <c r="G30" s="2">
        <v>3000</v>
      </c>
      <c r="H30">
        <v>6</v>
      </c>
      <c r="I30" s="2">
        <f>売上一覧[[#This Row],[販売価格]]*売上一覧[[#This Row],[数量]]</f>
        <v>18000</v>
      </c>
    </row>
    <row r="31" spans="2:9" x14ac:dyDescent="0.4">
      <c r="B31" s="10">
        <v>43844</v>
      </c>
      <c r="C31">
        <v>721201</v>
      </c>
      <c r="D31" t="s">
        <v>80</v>
      </c>
      <c r="E31" t="s">
        <v>61</v>
      </c>
      <c r="F31" s="2">
        <v>1820</v>
      </c>
      <c r="G31" s="2">
        <v>2300</v>
      </c>
      <c r="H31">
        <v>1</v>
      </c>
      <c r="I31" s="2">
        <f>売上一覧[[#This Row],[販売価格]]*売上一覧[[#This Row],[数量]]</f>
        <v>2300</v>
      </c>
    </row>
    <row r="32" spans="2:9" x14ac:dyDescent="0.4">
      <c r="B32" s="10">
        <v>43845</v>
      </c>
      <c r="C32">
        <v>601011</v>
      </c>
      <c r="D32" t="s">
        <v>82</v>
      </c>
      <c r="E32" t="s">
        <v>65</v>
      </c>
      <c r="F32" s="2">
        <v>5880</v>
      </c>
      <c r="G32" s="2">
        <v>7500</v>
      </c>
      <c r="H32">
        <v>1</v>
      </c>
      <c r="I32" s="2">
        <f>売上一覧[[#This Row],[販売価格]]*売上一覧[[#This Row],[数量]]</f>
        <v>7500</v>
      </c>
    </row>
    <row r="33" spans="2:9" x14ac:dyDescent="0.4">
      <c r="B33" s="10">
        <v>43845</v>
      </c>
      <c r="C33">
        <v>600001</v>
      </c>
      <c r="D33" t="s">
        <v>81</v>
      </c>
      <c r="E33" t="s">
        <v>100</v>
      </c>
      <c r="F33" s="2">
        <v>2100</v>
      </c>
      <c r="G33" s="2">
        <v>3000</v>
      </c>
      <c r="H33">
        <v>4</v>
      </c>
      <c r="I33" s="2">
        <f>売上一覧[[#This Row],[販売価格]]*売上一覧[[#This Row],[数量]]</f>
        <v>12000</v>
      </c>
    </row>
    <row r="34" spans="2:9" x14ac:dyDescent="0.4">
      <c r="B34" s="10">
        <v>43845</v>
      </c>
      <c r="C34">
        <v>465201</v>
      </c>
      <c r="D34" t="s">
        <v>83</v>
      </c>
      <c r="E34" t="s">
        <v>61</v>
      </c>
      <c r="F34" s="2">
        <v>1680</v>
      </c>
      <c r="G34" s="2">
        <v>2400</v>
      </c>
      <c r="H34">
        <v>1</v>
      </c>
      <c r="I34" s="2">
        <f>売上一覧[[#This Row],[販売価格]]*売上一覧[[#This Row],[数量]]</f>
        <v>2400</v>
      </c>
    </row>
    <row r="35" spans="2:9" x14ac:dyDescent="0.4">
      <c r="B35" s="10">
        <v>43846</v>
      </c>
      <c r="C35">
        <v>601014</v>
      </c>
      <c r="D35" t="s">
        <v>73</v>
      </c>
      <c r="E35" t="s">
        <v>65</v>
      </c>
      <c r="F35" s="2">
        <v>1400</v>
      </c>
      <c r="G35" s="2">
        <v>2000</v>
      </c>
      <c r="H35">
        <v>1</v>
      </c>
      <c r="I35" s="2">
        <f>売上一覧[[#This Row],[販売価格]]*売上一覧[[#This Row],[数量]]</f>
        <v>2000</v>
      </c>
    </row>
    <row r="36" spans="2:9" x14ac:dyDescent="0.4">
      <c r="B36" s="10">
        <v>43846</v>
      </c>
      <c r="C36">
        <v>721204</v>
      </c>
      <c r="D36" t="s">
        <v>74</v>
      </c>
      <c r="E36" t="s">
        <v>59</v>
      </c>
      <c r="F36" s="2">
        <v>1750</v>
      </c>
      <c r="G36" s="2">
        <v>2250</v>
      </c>
      <c r="H36">
        <v>2</v>
      </c>
      <c r="I36" s="2">
        <f>売上一覧[[#This Row],[販売価格]]*売上一覧[[#This Row],[数量]]</f>
        <v>4500</v>
      </c>
    </row>
    <row r="37" spans="2:9" x14ac:dyDescent="0.4">
      <c r="B37" s="10">
        <v>43846</v>
      </c>
      <c r="C37">
        <v>601012</v>
      </c>
      <c r="D37" t="s">
        <v>84</v>
      </c>
      <c r="E37" t="s">
        <v>63</v>
      </c>
      <c r="F37" s="2">
        <v>1120</v>
      </c>
      <c r="G37" s="2">
        <v>1650</v>
      </c>
      <c r="H37">
        <v>1</v>
      </c>
      <c r="I37" s="2">
        <f>売上一覧[[#This Row],[販売価格]]*売上一覧[[#This Row],[数量]]</f>
        <v>1650</v>
      </c>
    </row>
    <row r="38" spans="2:9" x14ac:dyDescent="0.4">
      <c r="B38" s="10">
        <v>43846</v>
      </c>
      <c r="C38">
        <v>740004</v>
      </c>
      <c r="D38" t="s">
        <v>72</v>
      </c>
      <c r="E38" t="s">
        <v>63</v>
      </c>
      <c r="F38" s="2">
        <v>1350</v>
      </c>
      <c r="G38" s="2">
        <v>2100</v>
      </c>
      <c r="H38">
        <v>1</v>
      </c>
      <c r="I38" s="2">
        <f>売上一覧[[#This Row],[販売価格]]*売上一覧[[#This Row],[数量]]</f>
        <v>2100</v>
      </c>
    </row>
    <row r="39" spans="2:9" x14ac:dyDescent="0.4">
      <c r="B39" s="10">
        <v>43846</v>
      </c>
      <c r="C39">
        <v>465206</v>
      </c>
      <c r="D39" t="s">
        <v>71</v>
      </c>
      <c r="E39" t="s">
        <v>100</v>
      </c>
      <c r="F39" s="2">
        <v>1820</v>
      </c>
      <c r="G39" s="2">
        <v>2700</v>
      </c>
      <c r="H39">
        <v>3</v>
      </c>
      <c r="I39" s="2">
        <f>売上一覧[[#This Row],[販売価格]]*売上一覧[[#This Row],[数量]]</f>
        <v>8100</v>
      </c>
    </row>
    <row r="40" spans="2:9" x14ac:dyDescent="0.4">
      <c r="B40" s="10">
        <v>43847</v>
      </c>
      <c r="C40">
        <v>601014</v>
      </c>
      <c r="D40" t="s">
        <v>73</v>
      </c>
      <c r="E40" t="s">
        <v>65</v>
      </c>
      <c r="F40" s="2">
        <v>1400</v>
      </c>
      <c r="G40" s="2">
        <v>2000</v>
      </c>
      <c r="H40">
        <v>3</v>
      </c>
      <c r="I40" s="2">
        <f>売上一覧[[#This Row],[販売価格]]*売上一覧[[#This Row],[数量]]</f>
        <v>6000</v>
      </c>
    </row>
    <row r="41" spans="2:9" x14ac:dyDescent="0.4">
      <c r="B41" s="10">
        <v>43847</v>
      </c>
      <c r="C41">
        <v>465207</v>
      </c>
      <c r="D41" t="s">
        <v>77</v>
      </c>
      <c r="E41" t="s">
        <v>63</v>
      </c>
      <c r="F41" s="2">
        <v>1050</v>
      </c>
      <c r="G41" s="2">
        <v>1500</v>
      </c>
      <c r="H41">
        <v>3</v>
      </c>
      <c r="I41" s="2">
        <f>売上一覧[[#This Row],[販売価格]]*売上一覧[[#This Row],[数量]]</f>
        <v>4500</v>
      </c>
    </row>
    <row r="42" spans="2:9" x14ac:dyDescent="0.4">
      <c r="B42" s="10">
        <v>43848</v>
      </c>
      <c r="C42">
        <v>740001</v>
      </c>
      <c r="D42" t="s">
        <v>58</v>
      </c>
      <c r="E42" t="s">
        <v>59</v>
      </c>
      <c r="F42" s="2">
        <v>1540</v>
      </c>
      <c r="G42" s="2">
        <v>2100</v>
      </c>
      <c r="H42">
        <v>2</v>
      </c>
      <c r="I42" s="2">
        <f>売上一覧[[#This Row],[販売価格]]*売上一覧[[#This Row],[数量]]</f>
        <v>4200</v>
      </c>
    </row>
    <row r="43" spans="2:9" x14ac:dyDescent="0.4">
      <c r="B43" s="10">
        <v>43848</v>
      </c>
      <c r="C43">
        <v>550002</v>
      </c>
      <c r="D43" t="s">
        <v>102</v>
      </c>
      <c r="E43" t="s">
        <v>100</v>
      </c>
      <c r="F43" s="2">
        <v>1750</v>
      </c>
      <c r="G43" s="2">
        <v>2300</v>
      </c>
      <c r="H43">
        <v>4</v>
      </c>
      <c r="I43" s="2">
        <f>売上一覧[[#This Row],[販売価格]]*売上一覧[[#This Row],[数量]]</f>
        <v>9200</v>
      </c>
    </row>
    <row r="44" spans="2:9" x14ac:dyDescent="0.4">
      <c r="B44" s="10">
        <v>43849</v>
      </c>
      <c r="C44">
        <v>465203</v>
      </c>
      <c r="D44" t="s">
        <v>70</v>
      </c>
      <c r="E44" t="s">
        <v>65</v>
      </c>
      <c r="F44" s="2">
        <v>2450</v>
      </c>
      <c r="G44" s="2">
        <v>3100</v>
      </c>
      <c r="H44">
        <v>1</v>
      </c>
      <c r="I44" s="2">
        <f>売上一覧[[#This Row],[販売価格]]*売上一覧[[#This Row],[数量]]</f>
        <v>3100</v>
      </c>
    </row>
    <row r="45" spans="2:9" x14ac:dyDescent="0.4">
      <c r="B45" s="10">
        <v>43849</v>
      </c>
      <c r="C45">
        <v>465205</v>
      </c>
      <c r="D45" t="s">
        <v>66</v>
      </c>
      <c r="E45" t="s">
        <v>100</v>
      </c>
      <c r="F45" s="2">
        <v>840</v>
      </c>
      <c r="G45" s="2">
        <v>1200</v>
      </c>
      <c r="H45">
        <v>5</v>
      </c>
      <c r="I45" s="2">
        <f>売上一覧[[#This Row],[販売価格]]*売上一覧[[#This Row],[数量]]</f>
        <v>6000</v>
      </c>
    </row>
    <row r="46" spans="2:9" x14ac:dyDescent="0.4">
      <c r="B46" s="10">
        <v>43850</v>
      </c>
      <c r="C46">
        <v>601015</v>
      </c>
      <c r="D46" t="s">
        <v>64</v>
      </c>
      <c r="E46" t="s">
        <v>65</v>
      </c>
      <c r="F46" s="2">
        <v>700</v>
      </c>
      <c r="G46" s="2">
        <v>1000</v>
      </c>
      <c r="H46">
        <v>12</v>
      </c>
      <c r="I46" s="2">
        <f>売上一覧[[#This Row],[販売価格]]*売上一覧[[#This Row],[数量]]</f>
        <v>12000</v>
      </c>
    </row>
    <row r="47" spans="2:9" x14ac:dyDescent="0.4">
      <c r="B47" s="10">
        <v>43850</v>
      </c>
      <c r="C47">
        <v>721206</v>
      </c>
      <c r="D47" t="s">
        <v>76</v>
      </c>
      <c r="E47" t="s">
        <v>63</v>
      </c>
      <c r="F47" s="2">
        <v>3150</v>
      </c>
      <c r="G47" s="2">
        <v>4500</v>
      </c>
      <c r="H47">
        <v>8</v>
      </c>
      <c r="I47" s="2">
        <f>売上一覧[[#This Row],[販売価格]]*売上一覧[[#This Row],[数量]]</f>
        <v>36000</v>
      </c>
    </row>
    <row r="48" spans="2:9" x14ac:dyDescent="0.4">
      <c r="B48" s="10">
        <v>43851</v>
      </c>
      <c r="C48">
        <v>740005</v>
      </c>
      <c r="D48" t="s">
        <v>79</v>
      </c>
      <c r="E48" t="s">
        <v>65</v>
      </c>
      <c r="F48" s="2">
        <v>2100</v>
      </c>
      <c r="G48" s="2">
        <v>3000</v>
      </c>
      <c r="H48">
        <v>2</v>
      </c>
      <c r="I48" s="2">
        <f>売上一覧[[#This Row],[販売価格]]*売上一覧[[#This Row],[数量]]</f>
        <v>6000</v>
      </c>
    </row>
    <row r="49" spans="2:9" x14ac:dyDescent="0.4">
      <c r="B49" s="10">
        <v>43851</v>
      </c>
      <c r="C49">
        <v>721204</v>
      </c>
      <c r="D49" t="s">
        <v>74</v>
      </c>
      <c r="E49" t="s">
        <v>59</v>
      </c>
      <c r="F49" s="2">
        <v>1750</v>
      </c>
      <c r="G49" s="2">
        <v>2250</v>
      </c>
      <c r="H49">
        <v>1</v>
      </c>
      <c r="I49" s="2">
        <f>売上一覧[[#This Row],[販売価格]]*売上一覧[[#This Row],[数量]]</f>
        <v>2250</v>
      </c>
    </row>
    <row r="50" spans="2:9" x14ac:dyDescent="0.4">
      <c r="B50" s="10">
        <v>43851</v>
      </c>
      <c r="C50">
        <v>721206</v>
      </c>
      <c r="D50" t="s">
        <v>76</v>
      </c>
      <c r="E50" t="s">
        <v>63</v>
      </c>
      <c r="F50" s="2">
        <v>3150</v>
      </c>
      <c r="G50" s="2">
        <v>4500</v>
      </c>
      <c r="H50">
        <v>1</v>
      </c>
      <c r="I50" s="2">
        <f>売上一覧[[#This Row],[販売価格]]*売上一覧[[#This Row],[数量]]</f>
        <v>4500</v>
      </c>
    </row>
    <row r="51" spans="2:9" x14ac:dyDescent="0.4">
      <c r="B51" s="10">
        <v>43852</v>
      </c>
      <c r="C51">
        <v>465203</v>
      </c>
      <c r="D51" t="s">
        <v>70</v>
      </c>
      <c r="E51" t="s">
        <v>65</v>
      </c>
      <c r="F51" s="2">
        <v>2450</v>
      </c>
      <c r="G51" s="2">
        <v>3100</v>
      </c>
      <c r="H51">
        <v>1</v>
      </c>
      <c r="I51" s="2">
        <f>売上一覧[[#This Row],[販売価格]]*売上一覧[[#This Row],[数量]]</f>
        <v>3100</v>
      </c>
    </row>
    <row r="52" spans="2:9" x14ac:dyDescent="0.4">
      <c r="B52" s="10">
        <v>43852</v>
      </c>
      <c r="C52">
        <v>465207</v>
      </c>
      <c r="D52" t="s">
        <v>77</v>
      </c>
      <c r="E52" t="s">
        <v>63</v>
      </c>
      <c r="F52" s="2">
        <v>1050</v>
      </c>
      <c r="G52" s="2">
        <v>1500</v>
      </c>
      <c r="H52">
        <v>3</v>
      </c>
      <c r="I52" s="2">
        <f>売上一覧[[#This Row],[販売価格]]*売上一覧[[#This Row],[数量]]</f>
        <v>4500</v>
      </c>
    </row>
    <row r="53" spans="2:9" x14ac:dyDescent="0.4">
      <c r="B53" s="10">
        <v>43852</v>
      </c>
      <c r="C53">
        <v>740002</v>
      </c>
      <c r="D53" t="s">
        <v>60</v>
      </c>
      <c r="E53" t="s">
        <v>61</v>
      </c>
      <c r="F53" s="2">
        <v>1400</v>
      </c>
      <c r="G53" s="2">
        <v>1750</v>
      </c>
      <c r="H53">
        <v>5</v>
      </c>
      <c r="I53" s="2">
        <f>売上一覧[[#This Row],[販売価格]]*売上一覧[[#This Row],[数量]]</f>
        <v>8750</v>
      </c>
    </row>
    <row r="54" spans="2:9" x14ac:dyDescent="0.4">
      <c r="B54" s="10">
        <v>43853</v>
      </c>
      <c r="C54">
        <v>465203</v>
      </c>
      <c r="D54" t="s">
        <v>70</v>
      </c>
      <c r="E54" t="s">
        <v>65</v>
      </c>
      <c r="F54" s="2">
        <v>2450</v>
      </c>
      <c r="G54" s="2">
        <v>3100</v>
      </c>
      <c r="H54">
        <v>1</v>
      </c>
      <c r="I54" s="2">
        <f>売上一覧[[#This Row],[販売価格]]*売上一覧[[#This Row],[数量]]</f>
        <v>3100</v>
      </c>
    </row>
    <row r="55" spans="2:9" x14ac:dyDescent="0.4">
      <c r="B55" s="10">
        <v>43855</v>
      </c>
      <c r="C55">
        <v>465207</v>
      </c>
      <c r="D55" t="s">
        <v>77</v>
      </c>
      <c r="E55" t="s">
        <v>63</v>
      </c>
      <c r="F55" s="2">
        <v>1050</v>
      </c>
      <c r="G55" s="2">
        <v>1500</v>
      </c>
      <c r="H55">
        <v>6</v>
      </c>
      <c r="I55" s="2">
        <f>売上一覧[[#This Row],[販売価格]]*売上一覧[[#This Row],[数量]]</f>
        <v>9000</v>
      </c>
    </row>
    <row r="56" spans="2:9" x14ac:dyDescent="0.4">
      <c r="B56" s="10">
        <v>43855</v>
      </c>
      <c r="C56">
        <v>465205</v>
      </c>
      <c r="D56" t="s">
        <v>66</v>
      </c>
      <c r="E56" t="s">
        <v>100</v>
      </c>
      <c r="F56" s="2">
        <v>840</v>
      </c>
      <c r="G56" s="2">
        <v>1200</v>
      </c>
      <c r="H56">
        <v>7</v>
      </c>
      <c r="I56" s="2">
        <f>売上一覧[[#This Row],[販売価格]]*売上一覧[[#This Row],[数量]]</f>
        <v>8400</v>
      </c>
    </row>
    <row r="57" spans="2:9" x14ac:dyDescent="0.4">
      <c r="B57" s="10">
        <v>43856</v>
      </c>
      <c r="C57">
        <v>721206</v>
      </c>
      <c r="D57" t="s">
        <v>76</v>
      </c>
      <c r="E57" t="s">
        <v>63</v>
      </c>
      <c r="F57" s="2">
        <v>3150</v>
      </c>
      <c r="G57" s="2">
        <v>4500</v>
      </c>
      <c r="H57">
        <v>2</v>
      </c>
      <c r="I57" s="2">
        <f>売上一覧[[#This Row],[販売価格]]*売上一覧[[#This Row],[数量]]</f>
        <v>9000</v>
      </c>
    </row>
    <row r="58" spans="2:9" x14ac:dyDescent="0.4">
      <c r="B58" s="10">
        <v>43856</v>
      </c>
      <c r="C58">
        <v>721201</v>
      </c>
      <c r="D58" t="s">
        <v>80</v>
      </c>
      <c r="E58" t="s">
        <v>61</v>
      </c>
      <c r="F58" s="2">
        <v>1820</v>
      </c>
      <c r="G58" s="2">
        <v>2300</v>
      </c>
      <c r="H58">
        <v>1</v>
      </c>
      <c r="I58" s="2">
        <f>売上一覧[[#This Row],[販売価格]]*売上一覧[[#This Row],[数量]]</f>
        <v>2300</v>
      </c>
    </row>
    <row r="59" spans="2:9" x14ac:dyDescent="0.4">
      <c r="B59" s="10">
        <v>43857</v>
      </c>
      <c r="C59">
        <v>601015</v>
      </c>
      <c r="D59" t="s">
        <v>64</v>
      </c>
      <c r="E59" t="s">
        <v>65</v>
      </c>
      <c r="F59" s="2">
        <v>700</v>
      </c>
      <c r="G59" s="2">
        <v>1000</v>
      </c>
      <c r="H59">
        <v>4</v>
      </c>
      <c r="I59" s="2">
        <f>売上一覧[[#This Row],[販売価格]]*売上一覧[[#This Row],[数量]]</f>
        <v>4000</v>
      </c>
    </row>
    <row r="60" spans="2:9" x14ac:dyDescent="0.4">
      <c r="B60" s="10">
        <v>43857</v>
      </c>
      <c r="C60">
        <v>740004</v>
      </c>
      <c r="D60" t="s">
        <v>72</v>
      </c>
      <c r="E60" t="s">
        <v>63</v>
      </c>
      <c r="F60" s="2">
        <v>1350</v>
      </c>
      <c r="G60" s="2">
        <v>2100</v>
      </c>
      <c r="H60">
        <v>2</v>
      </c>
      <c r="I60" s="2">
        <f>売上一覧[[#This Row],[販売価格]]*売上一覧[[#This Row],[数量]]</f>
        <v>4200</v>
      </c>
    </row>
    <row r="61" spans="2:9" x14ac:dyDescent="0.4">
      <c r="B61" s="10">
        <v>43857</v>
      </c>
      <c r="C61">
        <v>465201</v>
      </c>
      <c r="D61" t="s">
        <v>83</v>
      </c>
      <c r="E61" t="s">
        <v>61</v>
      </c>
      <c r="F61" s="2">
        <v>1680</v>
      </c>
      <c r="G61" s="2">
        <v>2400</v>
      </c>
      <c r="H61">
        <v>12</v>
      </c>
      <c r="I61" s="2">
        <f>売上一覧[[#This Row],[販売価格]]*売上一覧[[#This Row],[数量]]</f>
        <v>28800</v>
      </c>
    </row>
    <row r="62" spans="2:9" x14ac:dyDescent="0.4">
      <c r="B62" s="10">
        <v>43858</v>
      </c>
      <c r="C62">
        <v>740005</v>
      </c>
      <c r="D62" t="s">
        <v>79</v>
      </c>
      <c r="E62" t="s">
        <v>65</v>
      </c>
      <c r="F62" s="2">
        <v>2100</v>
      </c>
      <c r="G62" s="2">
        <v>3000</v>
      </c>
      <c r="H62">
        <v>1</v>
      </c>
      <c r="I62" s="2">
        <f>売上一覧[[#This Row],[販売価格]]*売上一覧[[#This Row],[数量]]</f>
        <v>3000</v>
      </c>
    </row>
    <row r="63" spans="2:9" x14ac:dyDescent="0.4">
      <c r="B63" s="10">
        <v>43859</v>
      </c>
      <c r="C63">
        <v>601015</v>
      </c>
      <c r="D63" t="s">
        <v>64</v>
      </c>
      <c r="E63" t="s">
        <v>65</v>
      </c>
      <c r="F63" s="2">
        <v>700</v>
      </c>
      <c r="G63" s="2">
        <v>1000</v>
      </c>
      <c r="H63">
        <v>8</v>
      </c>
      <c r="I63" s="2">
        <f>売上一覧[[#This Row],[販売価格]]*売上一覧[[#This Row],[数量]]</f>
        <v>8000</v>
      </c>
    </row>
    <row r="64" spans="2:9" x14ac:dyDescent="0.4">
      <c r="B64" s="10">
        <v>43859</v>
      </c>
      <c r="C64">
        <v>465207</v>
      </c>
      <c r="D64" t="s">
        <v>77</v>
      </c>
      <c r="E64" t="s">
        <v>63</v>
      </c>
      <c r="F64" s="2">
        <v>1050</v>
      </c>
      <c r="G64" s="2">
        <v>1500</v>
      </c>
      <c r="H64">
        <v>1</v>
      </c>
      <c r="I64" s="2">
        <f>売上一覧[[#This Row],[販売価格]]*売上一覧[[#This Row],[数量]]</f>
        <v>1500</v>
      </c>
    </row>
    <row r="65" spans="2:9" x14ac:dyDescent="0.4">
      <c r="B65" s="10">
        <v>43859</v>
      </c>
      <c r="C65">
        <v>740002</v>
      </c>
      <c r="D65" t="s">
        <v>60</v>
      </c>
      <c r="E65" t="s">
        <v>61</v>
      </c>
      <c r="F65" s="2">
        <v>1400</v>
      </c>
      <c r="G65" s="2">
        <v>1750</v>
      </c>
      <c r="H65">
        <v>3</v>
      </c>
      <c r="I65" s="2">
        <f>売上一覧[[#This Row],[販売価格]]*売上一覧[[#This Row],[数量]]</f>
        <v>5250</v>
      </c>
    </row>
    <row r="66" spans="2:9" x14ac:dyDescent="0.4">
      <c r="B66" s="10">
        <v>43859</v>
      </c>
      <c r="C66">
        <v>721206</v>
      </c>
      <c r="D66" t="s">
        <v>76</v>
      </c>
      <c r="E66" t="s">
        <v>61</v>
      </c>
      <c r="F66" s="2">
        <v>1400</v>
      </c>
      <c r="G66" s="2">
        <v>1750</v>
      </c>
      <c r="H66">
        <v>1</v>
      </c>
      <c r="I66" s="2">
        <f>売上一覧[[#This Row],[販売価格]]*売上一覧[[#This Row],[数量]]</f>
        <v>1750</v>
      </c>
    </row>
    <row r="67" spans="2:9" x14ac:dyDescent="0.4">
      <c r="B67" s="10">
        <v>43860</v>
      </c>
      <c r="C67">
        <v>601016</v>
      </c>
      <c r="D67" t="s">
        <v>68</v>
      </c>
      <c r="E67" t="s">
        <v>63</v>
      </c>
      <c r="F67" s="2">
        <v>4410</v>
      </c>
      <c r="G67" s="2">
        <v>6300</v>
      </c>
      <c r="H67">
        <v>5</v>
      </c>
      <c r="I67" s="2">
        <f>売上一覧[[#This Row],[販売価格]]*売上一覧[[#This Row],[数量]]</f>
        <v>31500</v>
      </c>
    </row>
    <row r="68" spans="2:9" x14ac:dyDescent="0.4">
      <c r="B68" s="10">
        <v>43860</v>
      </c>
      <c r="C68">
        <v>601013</v>
      </c>
      <c r="D68" t="s">
        <v>67</v>
      </c>
      <c r="E68" t="s">
        <v>61</v>
      </c>
      <c r="F68" s="2">
        <v>3710</v>
      </c>
      <c r="G68" s="2">
        <v>5300</v>
      </c>
      <c r="H68">
        <v>10</v>
      </c>
      <c r="I68" s="2">
        <f>売上一覧[[#This Row],[販売価格]]*売上一覧[[#This Row],[数量]]</f>
        <v>53000</v>
      </c>
    </row>
    <row r="69" spans="2:9" x14ac:dyDescent="0.4">
      <c r="B69" s="10">
        <v>43861</v>
      </c>
      <c r="C69">
        <v>740003</v>
      </c>
      <c r="D69" t="s">
        <v>69</v>
      </c>
      <c r="E69" t="s">
        <v>61</v>
      </c>
      <c r="F69" s="2">
        <v>2450</v>
      </c>
      <c r="G69" s="2">
        <v>3500</v>
      </c>
      <c r="H69">
        <v>1</v>
      </c>
      <c r="I69" s="2">
        <f>売上一覧[[#This Row],[販売価格]]*売上一覧[[#This Row],[数量]]</f>
        <v>3500</v>
      </c>
    </row>
    <row r="70" spans="2:9" x14ac:dyDescent="0.4">
      <c r="B70" s="10">
        <v>43862</v>
      </c>
      <c r="C70">
        <v>721206</v>
      </c>
      <c r="D70" t="s">
        <v>76</v>
      </c>
      <c r="E70" t="s">
        <v>63</v>
      </c>
      <c r="F70" s="2">
        <v>3150</v>
      </c>
      <c r="G70" s="2">
        <v>4500</v>
      </c>
      <c r="H70">
        <v>3</v>
      </c>
      <c r="I70" s="2">
        <f>売上一覧[[#This Row],[販売価格]]*売上一覧[[#This Row],[数量]]</f>
        <v>13500</v>
      </c>
    </row>
    <row r="71" spans="2:9" x14ac:dyDescent="0.4">
      <c r="B71" s="10">
        <v>43862</v>
      </c>
      <c r="C71">
        <v>465206</v>
      </c>
      <c r="D71" t="s">
        <v>71</v>
      </c>
      <c r="E71" t="s">
        <v>100</v>
      </c>
      <c r="F71" s="2">
        <v>1820</v>
      </c>
      <c r="G71" s="2">
        <v>2700</v>
      </c>
      <c r="H71">
        <v>4</v>
      </c>
      <c r="I71" s="2">
        <f>売上一覧[[#This Row],[販売価格]]*売上一覧[[#This Row],[数量]]</f>
        <v>10800</v>
      </c>
    </row>
    <row r="72" spans="2:9" x14ac:dyDescent="0.4">
      <c r="B72" s="10">
        <v>43862</v>
      </c>
      <c r="C72">
        <v>465205</v>
      </c>
      <c r="D72" t="s">
        <v>66</v>
      </c>
      <c r="E72" t="s">
        <v>100</v>
      </c>
      <c r="F72" s="2">
        <v>840</v>
      </c>
      <c r="G72" s="2">
        <v>1200</v>
      </c>
      <c r="H72">
        <v>1</v>
      </c>
      <c r="I72" s="2">
        <f>売上一覧[[#This Row],[販売価格]]*売上一覧[[#This Row],[数量]]</f>
        <v>1200</v>
      </c>
    </row>
    <row r="73" spans="2:9" x14ac:dyDescent="0.4">
      <c r="B73" s="10">
        <v>43863</v>
      </c>
      <c r="C73">
        <v>550002</v>
      </c>
      <c r="D73" t="s">
        <v>102</v>
      </c>
      <c r="E73" t="s">
        <v>100</v>
      </c>
      <c r="F73" s="2">
        <v>1750</v>
      </c>
      <c r="G73" s="2">
        <v>2300</v>
      </c>
      <c r="H73">
        <v>2</v>
      </c>
      <c r="I73" s="2">
        <f>売上一覧[[#This Row],[販売価格]]*売上一覧[[#This Row],[数量]]</f>
        <v>4600</v>
      </c>
    </row>
    <row r="74" spans="2:9" x14ac:dyDescent="0.4">
      <c r="B74" s="10">
        <v>43864</v>
      </c>
      <c r="C74">
        <v>721207</v>
      </c>
      <c r="D74" t="s">
        <v>99</v>
      </c>
      <c r="E74" t="s">
        <v>65</v>
      </c>
      <c r="F74" s="2">
        <v>1820</v>
      </c>
      <c r="G74" s="2">
        <v>2600</v>
      </c>
      <c r="H74">
        <v>1</v>
      </c>
      <c r="I74" s="2">
        <f>売上一覧[[#This Row],[販売価格]]*売上一覧[[#This Row],[数量]]</f>
        <v>2600</v>
      </c>
    </row>
    <row r="75" spans="2:9" x14ac:dyDescent="0.4">
      <c r="B75" s="10">
        <v>43864</v>
      </c>
      <c r="C75">
        <v>465208</v>
      </c>
      <c r="D75" t="s">
        <v>78</v>
      </c>
      <c r="E75" t="s">
        <v>59</v>
      </c>
      <c r="F75" s="2">
        <v>750</v>
      </c>
      <c r="G75" s="2">
        <v>1100</v>
      </c>
      <c r="H75">
        <v>1</v>
      </c>
      <c r="I75" s="2">
        <f>売上一覧[[#This Row],[販売価格]]*売上一覧[[#This Row],[数量]]</f>
        <v>1100</v>
      </c>
    </row>
    <row r="76" spans="2:9" x14ac:dyDescent="0.4">
      <c r="B76" s="10">
        <v>43864</v>
      </c>
      <c r="C76">
        <v>721201</v>
      </c>
      <c r="D76" t="s">
        <v>80</v>
      </c>
      <c r="E76" t="s">
        <v>61</v>
      </c>
      <c r="F76" s="2">
        <v>1820</v>
      </c>
      <c r="G76" s="2">
        <v>2300</v>
      </c>
      <c r="H76">
        <v>3</v>
      </c>
      <c r="I76" s="2">
        <f>売上一覧[[#This Row],[販売価格]]*売上一覧[[#This Row],[数量]]</f>
        <v>6900</v>
      </c>
    </row>
    <row r="77" spans="2:9" x14ac:dyDescent="0.4">
      <c r="B77" s="10">
        <v>43865</v>
      </c>
      <c r="C77">
        <v>465202</v>
      </c>
      <c r="D77" t="s">
        <v>62</v>
      </c>
      <c r="E77" t="s">
        <v>63</v>
      </c>
      <c r="F77" s="2">
        <v>5600</v>
      </c>
      <c r="G77" s="2">
        <v>8000</v>
      </c>
      <c r="H77">
        <v>7</v>
      </c>
      <c r="I77" s="2">
        <f>売上一覧[[#This Row],[販売価格]]*売上一覧[[#This Row],[数量]]</f>
        <v>56000</v>
      </c>
    </row>
    <row r="78" spans="2:9" x14ac:dyDescent="0.4">
      <c r="B78" s="10">
        <v>43865</v>
      </c>
      <c r="C78">
        <v>600001</v>
      </c>
      <c r="D78" t="s">
        <v>81</v>
      </c>
      <c r="E78" t="s">
        <v>100</v>
      </c>
      <c r="F78" s="2">
        <v>2100</v>
      </c>
      <c r="G78" s="2">
        <v>3000</v>
      </c>
      <c r="H78">
        <v>5</v>
      </c>
      <c r="I78" s="2">
        <f>売上一覧[[#This Row],[販売価格]]*売上一覧[[#This Row],[数量]]</f>
        <v>15000</v>
      </c>
    </row>
    <row r="79" spans="2:9" x14ac:dyDescent="0.4">
      <c r="B79" s="10">
        <v>43866</v>
      </c>
      <c r="C79">
        <v>465203</v>
      </c>
      <c r="D79" t="s">
        <v>70</v>
      </c>
      <c r="E79" t="s">
        <v>65</v>
      </c>
      <c r="F79" s="2">
        <v>2450</v>
      </c>
      <c r="G79" s="2">
        <v>3100</v>
      </c>
      <c r="H79">
        <v>1</v>
      </c>
      <c r="I79" s="2">
        <f>売上一覧[[#This Row],[販売価格]]*売上一覧[[#This Row],[数量]]</f>
        <v>3100</v>
      </c>
    </row>
    <row r="80" spans="2:9" x14ac:dyDescent="0.4">
      <c r="B80" s="10">
        <v>43866</v>
      </c>
      <c r="C80">
        <v>601014</v>
      </c>
      <c r="D80" t="s">
        <v>73</v>
      </c>
      <c r="E80" t="s">
        <v>65</v>
      </c>
      <c r="F80" s="2">
        <v>1400</v>
      </c>
      <c r="G80" s="2">
        <v>2000</v>
      </c>
      <c r="H80">
        <v>3</v>
      </c>
      <c r="I80" s="2">
        <f>売上一覧[[#This Row],[販売価格]]*売上一覧[[#This Row],[数量]]</f>
        <v>6000</v>
      </c>
    </row>
    <row r="81" spans="2:9" x14ac:dyDescent="0.4">
      <c r="B81" s="10">
        <v>43866</v>
      </c>
      <c r="C81">
        <v>740004</v>
      </c>
      <c r="D81" t="s">
        <v>72</v>
      </c>
      <c r="E81" t="s">
        <v>63</v>
      </c>
      <c r="F81" s="2">
        <v>1350</v>
      </c>
      <c r="G81" s="2">
        <v>2100</v>
      </c>
      <c r="H81">
        <v>1</v>
      </c>
      <c r="I81" s="2">
        <f>売上一覧[[#This Row],[販売価格]]*売上一覧[[#This Row],[数量]]</f>
        <v>2100</v>
      </c>
    </row>
    <row r="82" spans="2:9" x14ac:dyDescent="0.4">
      <c r="B82" s="10">
        <v>43866</v>
      </c>
      <c r="C82">
        <v>465206</v>
      </c>
      <c r="D82" t="s">
        <v>71</v>
      </c>
      <c r="E82" t="s">
        <v>100</v>
      </c>
      <c r="F82" s="2">
        <v>1820</v>
      </c>
      <c r="G82" s="2">
        <v>2700</v>
      </c>
      <c r="H82">
        <v>1</v>
      </c>
      <c r="I82" s="2">
        <f>売上一覧[[#This Row],[販売価格]]*売上一覧[[#This Row],[数量]]</f>
        <v>2700</v>
      </c>
    </row>
    <row r="83" spans="2:9" x14ac:dyDescent="0.4">
      <c r="B83" s="10">
        <v>43867</v>
      </c>
      <c r="C83">
        <v>721204</v>
      </c>
      <c r="D83" t="s">
        <v>74</v>
      </c>
      <c r="E83" t="s">
        <v>59</v>
      </c>
      <c r="F83" s="2">
        <v>1750</v>
      </c>
      <c r="G83" s="2">
        <v>2250</v>
      </c>
      <c r="H83">
        <v>1</v>
      </c>
      <c r="I83" s="2">
        <f>売上一覧[[#This Row],[販売価格]]*売上一覧[[#This Row],[数量]]</f>
        <v>2250</v>
      </c>
    </row>
    <row r="84" spans="2:9" x14ac:dyDescent="0.4">
      <c r="B84" s="10">
        <v>43868</v>
      </c>
      <c r="C84">
        <v>600001</v>
      </c>
      <c r="D84" t="s">
        <v>81</v>
      </c>
      <c r="E84" t="s">
        <v>65</v>
      </c>
      <c r="F84" s="2">
        <v>700</v>
      </c>
      <c r="G84" s="2">
        <v>1000</v>
      </c>
      <c r="H84">
        <v>5</v>
      </c>
      <c r="I84" s="2">
        <f>売上一覧[[#This Row],[販売価格]]*売上一覧[[#This Row],[数量]]</f>
        <v>5000</v>
      </c>
    </row>
    <row r="85" spans="2:9" x14ac:dyDescent="0.4">
      <c r="B85" s="10">
        <v>43868</v>
      </c>
      <c r="C85">
        <v>601015</v>
      </c>
      <c r="D85" t="s">
        <v>64</v>
      </c>
      <c r="E85" t="s">
        <v>65</v>
      </c>
      <c r="F85" s="2">
        <v>700</v>
      </c>
      <c r="G85" s="2">
        <v>1000</v>
      </c>
      <c r="H85">
        <v>7</v>
      </c>
      <c r="I85" s="2">
        <f>売上一覧[[#This Row],[販売価格]]*売上一覧[[#This Row],[数量]]</f>
        <v>7000</v>
      </c>
    </row>
    <row r="86" spans="2:9" x14ac:dyDescent="0.4">
      <c r="B86" s="10">
        <v>43868</v>
      </c>
      <c r="C86">
        <v>740005</v>
      </c>
      <c r="D86" t="s">
        <v>79</v>
      </c>
      <c r="E86" t="s">
        <v>65</v>
      </c>
      <c r="F86" s="2">
        <v>2100</v>
      </c>
      <c r="G86" s="2">
        <v>3000</v>
      </c>
      <c r="H86">
        <v>7</v>
      </c>
      <c r="I86" s="2">
        <f>売上一覧[[#This Row],[販売価格]]*売上一覧[[#This Row],[数量]]</f>
        <v>21000</v>
      </c>
    </row>
    <row r="87" spans="2:9" x14ac:dyDescent="0.4">
      <c r="B87" s="10">
        <v>43868</v>
      </c>
      <c r="C87">
        <v>740002</v>
      </c>
      <c r="D87" t="s">
        <v>60</v>
      </c>
      <c r="E87" t="s">
        <v>61</v>
      </c>
      <c r="F87" s="2">
        <v>1400</v>
      </c>
      <c r="G87" s="2">
        <v>1750</v>
      </c>
      <c r="H87">
        <v>1</v>
      </c>
      <c r="I87" s="2">
        <f>売上一覧[[#This Row],[販売価格]]*売上一覧[[#This Row],[数量]]</f>
        <v>1750</v>
      </c>
    </row>
    <row r="88" spans="2:9" x14ac:dyDescent="0.4">
      <c r="B88" s="10">
        <v>43869</v>
      </c>
      <c r="C88">
        <v>465207</v>
      </c>
      <c r="D88" t="s">
        <v>77</v>
      </c>
      <c r="E88" t="s">
        <v>63</v>
      </c>
      <c r="F88" s="2">
        <v>1050</v>
      </c>
      <c r="G88" s="2">
        <v>1500</v>
      </c>
      <c r="H88">
        <v>3</v>
      </c>
      <c r="I88" s="2">
        <f>売上一覧[[#This Row],[販売価格]]*売上一覧[[#This Row],[数量]]</f>
        <v>4500</v>
      </c>
    </row>
    <row r="89" spans="2:9" x14ac:dyDescent="0.4">
      <c r="B89" s="10">
        <v>43869</v>
      </c>
      <c r="C89">
        <v>740002</v>
      </c>
      <c r="D89" t="s">
        <v>60</v>
      </c>
      <c r="E89" t="s">
        <v>61</v>
      </c>
      <c r="F89" s="2">
        <v>1400</v>
      </c>
      <c r="G89" s="2">
        <v>1750</v>
      </c>
      <c r="H89">
        <v>1</v>
      </c>
      <c r="I89" s="2">
        <f>売上一覧[[#This Row],[販売価格]]*売上一覧[[#This Row],[数量]]</f>
        <v>1750</v>
      </c>
    </row>
    <row r="90" spans="2:9" x14ac:dyDescent="0.4">
      <c r="B90" s="10">
        <v>43870</v>
      </c>
      <c r="C90">
        <v>740004</v>
      </c>
      <c r="D90" t="s">
        <v>72</v>
      </c>
      <c r="E90" t="s">
        <v>63</v>
      </c>
      <c r="F90" s="2">
        <v>1350</v>
      </c>
      <c r="G90" s="2">
        <v>2100</v>
      </c>
      <c r="H90">
        <v>2</v>
      </c>
      <c r="I90" s="2">
        <f>売上一覧[[#This Row],[販売価格]]*売上一覧[[#This Row],[数量]]</f>
        <v>4200</v>
      </c>
    </row>
    <row r="91" spans="2:9" x14ac:dyDescent="0.4">
      <c r="B91" s="10">
        <v>43870</v>
      </c>
      <c r="C91">
        <v>465207</v>
      </c>
      <c r="D91" t="s">
        <v>77</v>
      </c>
      <c r="E91" t="s">
        <v>63</v>
      </c>
      <c r="F91" s="2">
        <v>1050</v>
      </c>
      <c r="G91" s="2">
        <v>1500</v>
      </c>
      <c r="H91">
        <v>4</v>
      </c>
      <c r="I91" s="2">
        <f>売上一覧[[#This Row],[販売価格]]*売上一覧[[#This Row],[数量]]</f>
        <v>6000</v>
      </c>
    </row>
    <row r="92" spans="2:9" x14ac:dyDescent="0.4">
      <c r="B92" s="10">
        <v>43870</v>
      </c>
      <c r="C92">
        <v>721201</v>
      </c>
      <c r="D92" t="s">
        <v>80</v>
      </c>
      <c r="E92" t="s">
        <v>61</v>
      </c>
      <c r="F92" s="2">
        <v>1820</v>
      </c>
      <c r="G92" s="2">
        <v>2300</v>
      </c>
      <c r="H92">
        <v>3</v>
      </c>
      <c r="I92" s="2">
        <f>売上一覧[[#This Row],[販売価格]]*売上一覧[[#This Row],[数量]]</f>
        <v>6900</v>
      </c>
    </row>
    <row r="93" spans="2:9" x14ac:dyDescent="0.4">
      <c r="B93" s="10">
        <v>43871</v>
      </c>
      <c r="C93">
        <v>601013</v>
      </c>
      <c r="D93" t="s">
        <v>67</v>
      </c>
      <c r="E93" t="s">
        <v>61</v>
      </c>
      <c r="F93" s="2">
        <v>3710</v>
      </c>
      <c r="G93" s="2">
        <v>5300</v>
      </c>
      <c r="H93">
        <v>5</v>
      </c>
      <c r="I93" s="2">
        <f>売上一覧[[#This Row],[販売価格]]*売上一覧[[#This Row],[数量]]</f>
        <v>26500</v>
      </c>
    </row>
    <row r="94" spans="2:9" x14ac:dyDescent="0.4">
      <c r="B94" s="10">
        <v>43872</v>
      </c>
      <c r="C94">
        <v>721207</v>
      </c>
      <c r="D94" t="s">
        <v>99</v>
      </c>
      <c r="E94" t="s">
        <v>65</v>
      </c>
      <c r="F94" s="2">
        <v>1820</v>
      </c>
      <c r="G94" s="2">
        <v>2600</v>
      </c>
      <c r="H94">
        <v>2</v>
      </c>
      <c r="I94" s="2">
        <f>売上一覧[[#This Row],[販売価格]]*売上一覧[[#This Row],[数量]]</f>
        <v>5200</v>
      </c>
    </row>
    <row r="95" spans="2:9" x14ac:dyDescent="0.4">
      <c r="B95" s="10">
        <v>43872</v>
      </c>
      <c r="C95">
        <v>465205</v>
      </c>
      <c r="D95" t="s">
        <v>66</v>
      </c>
      <c r="E95" t="s">
        <v>100</v>
      </c>
      <c r="F95" s="2">
        <v>840</v>
      </c>
      <c r="G95" s="2">
        <v>1200</v>
      </c>
      <c r="H95">
        <v>2</v>
      </c>
      <c r="I95" s="2">
        <f>売上一覧[[#This Row],[販売価格]]*売上一覧[[#This Row],[数量]]</f>
        <v>2400</v>
      </c>
    </row>
    <row r="96" spans="2:9" x14ac:dyDescent="0.4">
      <c r="B96" s="10">
        <v>43872</v>
      </c>
      <c r="C96">
        <v>600001</v>
      </c>
      <c r="D96" t="s">
        <v>81</v>
      </c>
      <c r="E96" t="s">
        <v>100</v>
      </c>
      <c r="F96" s="2">
        <v>2100</v>
      </c>
      <c r="G96" s="2">
        <v>3000</v>
      </c>
      <c r="H96">
        <v>1</v>
      </c>
      <c r="I96" s="2">
        <f>売上一覧[[#This Row],[販売価格]]*売上一覧[[#This Row],[数量]]</f>
        <v>3000</v>
      </c>
    </row>
    <row r="97" spans="2:9" x14ac:dyDescent="0.4">
      <c r="B97" s="10">
        <v>43873</v>
      </c>
      <c r="C97">
        <v>465206</v>
      </c>
      <c r="D97" t="s">
        <v>71</v>
      </c>
      <c r="E97" t="s">
        <v>100</v>
      </c>
      <c r="F97" s="2">
        <v>1820</v>
      </c>
      <c r="G97" s="2">
        <v>2700</v>
      </c>
      <c r="H97">
        <v>1</v>
      </c>
      <c r="I97" s="2">
        <f>売上一覧[[#This Row],[販売価格]]*売上一覧[[#This Row],[数量]]</f>
        <v>2700</v>
      </c>
    </row>
    <row r="98" spans="2:9" x14ac:dyDescent="0.4">
      <c r="B98" s="10">
        <v>43873</v>
      </c>
      <c r="C98">
        <v>465205</v>
      </c>
      <c r="D98" t="s">
        <v>66</v>
      </c>
      <c r="E98" t="s">
        <v>100</v>
      </c>
      <c r="F98" s="2">
        <v>840</v>
      </c>
      <c r="G98" s="2">
        <v>1200</v>
      </c>
      <c r="H98">
        <v>1</v>
      </c>
      <c r="I98" s="2">
        <f>売上一覧[[#This Row],[販売価格]]*売上一覧[[#This Row],[数量]]</f>
        <v>1200</v>
      </c>
    </row>
    <row r="99" spans="2:9" x14ac:dyDescent="0.4">
      <c r="B99" s="10">
        <v>43875</v>
      </c>
      <c r="C99">
        <v>601016</v>
      </c>
      <c r="D99" t="s">
        <v>68</v>
      </c>
      <c r="E99" t="s">
        <v>63</v>
      </c>
      <c r="F99" s="2">
        <v>4410</v>
      </c>
      <c r="G99" s="2">
        <v>6300</v>
      </c>
      <c r="H99">
        <v>2</v>
      </c>
      <c r="I99" s="2">
        <f>売上一覧[[#This Row],[販売価格]]*売上一覧[[#This Row],[数量]]</f>
        <v>12600</v>
      </c>
    </row>
    <row r="100" spans="2:9" x14ac:dyDescent="0.4">
      <c r="B100" s="10">
        <v>43875</v>
      </c>
      <c r="C100">
        <v>740002</v>
      </c>
      <c r="D100" t="s">
        <v>60</v>
      </c>
      <c r="E100" t="s">
        <v>61</v>
      </c>
      <c r="F100" s="2">
        <v>1400</v>
      </c>
      <c r="G100" s="2">
        <v>1750</v>
      </c>
      <c r="H100">
        <v>6</v>
      </c>
      <c r="I100" s="2">
        <f>売上一覧[[#This Row],[販売価格]]*売上一覧[[#This Row],[数量]]</f>
        <v>10500</v>
      </c>
    </row>
    <row r="101" spans="2:9" x14ac:dyDescent="0.4">
      <c r="B101" s="10">
        <v>43875</v>
      </c>
      <c r="C101">
        <v>601013</v>
      </c>
      <c r="D101" t="s">
        <v>67</v>
      </c>
      <c r="E101" t="s">
        <v>61</v>
      </c>
      <c r="F101" s="2">
        <v>3710</v>
      </c>
      <c r="G101" s="2">
        <v>5300</v>
      </c>
      <c r="H101">
        <v>3</v>
      </c>
      <c r="I101" s="2">
        <f>売上一覧[[#This Row],[販売価格]]*売上一覧[[#This Row],[数量]]</f>
        <v>15900</v>
      </c>
    </row>
    <row r="102" spans="2:9" x14ac:dyDescent="0.4">
      <c r="B102" s="10">
        <v>43875</v>
      </c>
      <c r="C102">
        <v>740003</v>
      </c>
      <c r="D102" t="s">
        <v>69</v>
      </c>
      <c r="E102" t="s">
        <v>61</v>
      </c>
      <c r="F102" s="2">
        <v>2450</v>
      </c>
      <c r="G102" s="2">
        <v>3500</v>
      </c>
      <c r="H102">
        <v>1</v>
      </c>
      <c r="I102" s="2">
        <f>売上一覧[[#This Row],[販売価格]]*売上一覧[[#This Row],[数量]]</f>
        <v>3500</v>
      </c>
    </row>
    <row r="103" spans="2:9" x14ac:dyDescent="0.4">
      <c r="B103" s="10">
        <v>43876</v>
      </c>
      <c r="C103">
        <v>465202</v>
      </c>
      <c r="D103" t="s">
        <v>62</v>
      </c>
      <c r="E103" t="s">
        <v>63</v>
      </c>
      <c r="F103" s="2">
        <v>5600</v>
      </c>
      <c r="G103" s="2">
        <v>8000</v>
      </c>
      <c r="H103">
        <v>1</v>
      </c>
      <c r="I103" s="2">
        <f>売上一覧[[#This Row],[販売価格]]*売上一覧[[#This Row],[数量]]</f>
        <v>8000</v>
      </c>
    </row>
    <row r="104" spans="2:9" x14ac:dyDescent="0.4">
      <c r="B104" s="10">
        <v>43877</v>
      </c>
      <c r="C104">
        <v>465203</v>
      </c>
      <c r="D104" t="s">
        <v>70</v>
      </c>
      <c r="E104" t="s">
        <v>65</v>
      </c>
      <c r="F104" s="2">
        <v>2450</v>
      </c>
      <c r="G104" s="2">
        <v>3100</v>
      </c>
      <c r="H104">
        <v>1</v>
      </c>
      <c r="I104" s="2">
        <f>売上一覧[[#This Row],[販売価格]]*売上一覧[[#This Row],[数量]]</f>
        <v>3100</v>
      </c>
    </row>
    <row r="105" spans="2:9" x14ac:dyDescent="0.4">
      <c r="B105" s="10">
        <v>43877</v>
      </c>
      <c r="C105">
        <v>740001</v>
      </c>
      <c r="D105" t="s">
        <v>58</v>
      </c>
      <c r="E105" t="s">
        <v>59</v>
      </c>
      <c r="F105" s="2">
        <v>1540</v>
      </c>
      <c r="G105" s="2">
        <v>2100</v>
      </c>
      <c r="H105">
        <v>5</v>
      </c>
      <c r="I105" s="2">
        <f>売上一覧[[#This Row],[販売価格]]*売上一覧[[#This Row],[数量]]</f>
        <v>10500</v>
      </c>
    </row>
    <row r="106" spans="2:9" x14ac:dyDescent="0.4">
      <c r="B106" s="10">
        <v>43877</v>
      </c>
      <c r="C106">
        <v>465202</v>
      </c>
      <c r="D106" t="s">
        <v>62</v>
      </c>
      <c r="E106" t="s">
        <v>63</v>
      </c>
      <c r="F106" s="2">
        <v>5600</v>
      </c>
      <c r="G106" s="2">
        <v>8000</v>
      </c>
      <c r="H106">
        <v>2</v>
      </c>
      <c r="I106" s="2">
        <f>売上一覧[[#This Row],[販売価格]]*売上一覧[[#This Row],[数量]]</f>
        <v>16000</v>
      </c>
    </row>
    <row r="107" spans="2:9" x14ac:dyDescent="0.4">
      <c r="B107" s="10">
        <v>43877</v>
      </c>
      <c r="C107">
        <v>740002</v>
      </c>
      <c r="D107" t="s">
        <v>60</v>
      </c>
      <c r="E107" t="s">
        <v>61</v>
      </c>
      <c r="F107" s="2">
        <v>1400</v>
      </c>
      <c r="G107" s="2">
        <v>1750</v>
      </c>
      <c r="H107">
        <v>12</v>
      </c>
      <c r="I107" s="2">
        <f>売上一覧[[#This Row],[販売価格]]*売上一覧[[#This Row],[数量]]</f>
        <v>21000</v>
      </c>
    </row>
    <row r="108" spans="2:9" x14ac:dyDescent="0.4">
      <c r="B108" s="10">
        <v>43878</v>
      </c>
      <c r="C108">
        <v>601015</v>
      </c>
      <c r="D108" t="s">
        <v>64</v>
      </c>
      <c r="E108" t="s">
        <v>65</v>
      </c>
      <c r="F108" s="2">
        <v>700</v>
      </c>
      <c r="G108" s="2">
        <v>1000</v>
      </c>
      <c r="H108">
        <v>20</v>
      </c>
      <c r="I108" s="2">
        <f>売上一覧[[#This Row],[販売価格]]*売上一覧[[#This Row],[数量]]</f>
        <v>20000</v>
      </c>
    </row>
    <row r="109" spans="2:9" x14ac:dyDescent="0.4">
      <c r="B109" s="10">
        <v>43878</v>
      </c>
      <c r="C109">
        <v>465205</v>
      </c>
      <c r="D109" t="s">
        <v>66</v>
      </c>
      <c r="E109" t="s">
        <v>100</v>
      </c>
      <c r="F109" s="2">
        <v>840</v>
      </c>
      <c r="G109" s="2">
        <v>1200</v>
      </c>
      <c r="H109">
        <v>1</v>
      </c>
      <c r="I109" s="2">
        <f>売上一覧[[#This Row],[販売価格]]*売上一覧[[#This Row],[数量]]</f>
        <v>1200</v>
      </c>
    </row>
    <row r="110" spans="2:9" x14ac:dyDescent="0.4">
      <c r="B110" s="10">
        <v>43878</v>
      </c>
      <c r="C110">
        <v>740002</v>
      </c>
      <c r="D110" t="s">
        <v>60</v>
      </c>
      <c r="E110" t="s">
        <v>61</v>
      </c>
      <c r="F110" s="2">
        <v>1400</v>
      </c>
      <c r="G110" s="2">
        <v>1750</v>
      </c>
      <c r="H110">
        <v>3</v>
      </c>
      <c r="I110" s="2">
        <f>売上一覧[[#This Row],[販売価格]]*売上一覧[[#This Row],[数量]]</f>
        <v>5250</v>
      </c>
    </row>
    <row r="111" spans="2:9" x14ac:dyDescent="0.4">
      <c r="B111" s="10">
        <v>43879</v>
      </c>
      <c r="C111">
        <v>601016</v>
      </c>
      <c r="D111" t="s">
        <v>68</v>
      </c>
      <c r="E111" t="s">
        <v>63</v>
      </c>
      <c r="F111" s="2">
        <v>4410</v>
      </c>
      <c r="G111" s="2">
        <v>6300</v>
      </c>
      <c r="H111">
        <v>5</v>
      </c>
      <c r="I111" s="2">
        <f>売上一覧[[#This Row],[販売価格]]*売上一覧[[#This Row],[数量]]</f>
        <v>31500</v>
      </c>
    </row>
    <row r="112" spans="2:9" x14ac:dyDescent="0.4">
      <c r="B112" s="10">
        <v>43879</v>
      </c>
      <c r="C112">
        <v>601013</v>
      </c>
      <c r="D112" t="s">
        <v>67</v>
      </c>
      <c r="E112" t="s">
        <v>61</v>
      </c>
      <c r="F112" s="2">
        <v>3710</v>
      </c>
      <c r="G112" s="2">
        <v>5300</v>
      </c>
      <c r="H112">
        <v>4</v>
      </c>
      <c r="I112" s="2">
        <f>売上一覧[[#This Row],[販売価格]]*売上一覧[[#This Row],[数量]]</f>
        <v>21200</v>
      </c>
    </row>
    <row r="113" spans="2:9" x14ac:dyDescent="0.4">
      <c r="B113" s="10">
        <v>43880</v>
      </c>
      <c r="C113">
        <v>465202</v>
      </c>
      <c r="D113" t="s">
        <v>62</v>
      </c>
      <c r="E113" t="s">
        <v>63</v>
      </c>
      <c r="F113" s="2">
        <v>5600</v>
      </c>
      <c r="G113" s="2">
        <v>8000</v>
      </c>
      <c r="H113">
        <v>1</v>
      </c>
      <c r="I113" s="2">
        <f>売上一覧[[#This Row],[販売価格]]*売上一覧[[#This Row],[数量]]</f>
        <v>8000</v>
      </c>
    </row>
    <row r="114" spans="2:9" x14ac:dyDescent="0.4">
      <c r="B114" s="10">
        <v>43880</v>
      </c>
      <c r="C114">
        <v>740003</v>
      </c>
      <c r="D114" t="s">
        <v>69</v>
      </c>
      <c r="E114" t="s">
        <v>61</v>
      </c>
      <c r="F114" s="2">
        <v>2450</v>
      </c>
      <c r="G114" s="2">
        <v>3500</v>
      </c>
      <c r="H114">
        <v>5</v>
      </c>
      <c r="I114" s="2">
        <f>売上一覧[[#This Row],[販売価格]]*売上一覧[[#This Row],[数量]]</f>
        <v>17500</v>
      </c>
    </row>
    <row r="115" spans="2:9" x14ac:dyDescent="0.4">
      <c r="B115" s="10">
        <v>43881</v>
      </c>
      <c r="C115">
        <v>465203</v>
      </c>
      <c r="D115" t="s">
        <v>70</v>
      </c>
      <c r="E115" t="s">
        <v>65</v>
      </c>
      <c r="F115" s="2">
        <v>2450</v>
      </c>
      <c r="G115" s="2">
        <v>3100</v>
      </c>
      <c r="H115">
        <v>2</v>
      </c>
      <c r="I115" s="2">
        <f>売上一覧[[#This Row],[販売価格]]*売上一覧[[#This Row],[数量]]</f>
        <v>6200</v>
      </c>
    </row>
    <row r="116" spans="2:9" x14ac:dyDescent="0.4">
      <c r="B116" s="10">
        <v>43881</v>
      </c>
      <c r="C116">
        <v>601014</v>
      </c>
      <c r="D116" t="s">
        <v>73</v>
      </c>
      <c r="E116" t="s">
        <v>65</v>
      </c>
      <c r="F116" s="2">
        <v>1400</v>
      </c>
      <c r="G116" s="2">
        <v>2000</v>
      </c>
      <c r="H116">
        <v>8</v>
      </c>
      <c r="I116" s="2">
        <f>売上一覧[[#This Row],[販売価格]]*売上一覧[[#This Row],[数量]]</f>
        <v>16000</v>
      </c>
    </row>
    <row r="117" spans="2:9" x14ac:dyDescent="0.4">
      <c r="B117" s="10">
        <v>43881</v>
      </c>
      <c r="C117">
        <v>740004</v>
      </c>
      <c r="D117" t="s">
        <v>72</v>
      </c>
      <c r="E117" t="s">
        <v>63</v>
      </c>
      <c r="F117" s="2">
        <v>1350</v>
      </c>
      <c r="G117" s="2">
        <v>2100</v>
      </c>
      <c r="H117">
        <v>8</v>
      </c>
      <c r="I117" s="2">
        <f>売上一覧[[#This Row],[販売価格]]*売上一覧[[#This Row],[数量]]</f>
        <v>16800</v>
      </c>
    </row>
    <row r="118" spans="2:9" x14ac:dyDescent="0.4">
      <c r="B118" s="10">
        <v>43881</v>
      </c>
      <c r="C118">
        <v>465206</v>
      </c>
      <c r="D118" t="s">
        <v>71</v>
      </c>
      <c r="E118" t="s">
        <v>100</v>
      </c>
      <c r="F118" s="2">
        <v>1820</v>
      </c>
      <c r="G118" s="2">
        <v>2700</v>
      </c>
      <c r="H118">
        <v>20</v>
      </c>
      <c r="I118" s="2">
        <f>売上一覧[[#This Row],[販売価格]]*売上一覧[[#This Row],[数量]]</f>
        <v>54000</v>
      </c>
    </row>
    <row r="119" spans="2:9" x14ac:dyDescent="0.4">
      <c r="B119" s="10">
        <v>43882</v>
      </c>
      <c r="C119">
        <v>721204</v>
      </c>
      <c r="D119" t="s">
        <v>74</v>
      </c>
      <c r="E119" t="s">
        <v>59</v>
      </c>
      <c r="F119" s="2">
        <v>1750</v>
      </c>
      <c r="G119" s="2">
        <v>2250</v>
      </c>
      <c r="H119">
        <v>1</v>
      </c>
      <c r="I119" s="2">
        <f>売上一覧[[#This Row],[販売価格]]*売上一覧[[#This Row],[数量]]</f>
        <v>2250</v>
      </c>
    </row>
    <row r="120" spans="2:9" x14ac:dyDescent="0.4">
      <c r="B120" s="10">
        <v>43883</v>
      </c>
      <c r="C120">
        <v>601015</v>
      </c>
      <c r="D120" t="s">
        <v>64</v>
      </c>
      <c r="E120" t="s">
        <v>65</v>
      </c>
      <c r="F120" s="2">
        <v>700</v>
      </c>
      <c r="G120" s="2">
        <v>1000</v>
      </c>
      <c r="H120">
        <v>3</v>
      </c>
      <c r="I120" s="2">
        <f>売上一覧[[#This Row],[販売価格]]*売上一覧[[#This Row],[数量]]</f>
        <v>3000</v>
      </c>
    </row>
    <row r="121" spans="2:9" x14ac:dyDescent="0.4">
      <c r="B121" s="10">
        <v>43883</v>
      </c>
      <c r="C121">
        <v>465205</v>
      </c>
      <c r="D121" t="s">
        <v>66</v>
      </c>
      <c r="E121" t="s">
        <v>100</v>
      </c>
      <c r="F121" s="2">
        <v>840</v>
      </c>
      <c r="G121" s="2">
        <v>1200</v>
      </c>
      <c r="H121">
        <v>1</v>
      </c>
      <c r="I121" s="2">
        <f>売上一覧[[#This Row],[販売価格]]*売上一覧[[#This Row],[数量]]</f>
        <v>1200</v>
      </c>
    </row>
    <row r="122" spans="2:9" x14ac:dyDescent="0.4">
      <c r="B122" s="10">
        <v>43883</v>
      </c>
      <c r="C122">
        <v>721201</v>
      </c>
      <c r="D122" t="s">
        <v>80</v>
      </c>
      <c r="E122" t="s">
        <v>61</v>
      </c>
      <c r="F122" s="2">
        <v>1820</v>
      </c>
      <c r="G122" s="2">
        <v>2300</v>
      </c>
      <c r="H122">
        <v>1</v>
      </c>
      <c r="I122" s="2">
        <f>売上一覧[[#This Row],[販売価格]]*売上一覧[[#This Row],[数量]]</f>
        <v>2300</v>
      </c>
    </row>
    <row r="123" spans="2:9" x14ac:dyDescent="0.4">
      <c r="B123" s="10">
        <v>43884</v>
      </c>
      <c r="C123">
        <v>600001</v>
      </c>
      <c r="D123" t="s">
        <v>81</v>
      </c>
      <c r="E123" t="s">
        <v>100</v>
      </c>
      <c r="F123" s="2">
        <v>2100</v>
      </c>
      <c r="G123" s="2">
        <v>3000</v>
      </c>
      <c r="H123">
        <v>1</v>
      </c>
      <c r="I123" s="2">
        <f>売上一覧[[#This Row],[販売価格]]*売上一覧[[#This Row],[数量]]</f>
        <v>3000</v>
      </c>
    </row>
    <row r="124" spans="2:9" x14ac:dyDescent="0.4">
      <c r="B124" s="10">
        <v>43885</v>
      </c>
      <c r="C124">
        <v>465203</v>
      </c>
      <c r="D124" t="s">
        <v>70</v>
      </c>
      <c r="E124" t="s">
        <v>65</v>
      </c>
      <c r="F124" s="2">
        <v>2450</v>
      </c>
      <c r="G124" s="2">
        <v>3100</v>
      </c>
      <c r="H124">
        <v>5</v>
      </c>
      <c r="I124" s="2">
        <f>売上一覧[[#This Row],[販売価格]]*売上一覧[[#This Row],[数量]]</f>
        <v>15500</v>
      </c>
    </row>
    <row r="125" spans="2:9" x14ac:dyDescent="0.4">
      <c r="B125" s="10">
        <v>43885</v>
      </c>
      <c r="C125">
        <v>465202</v>
      </c>
      <c r="D125" t="s">
        <v>62</v>
      </c>
      <c r="E125" t="s">
        <v>63</v>
      </c>
      <c r="F125" s="2">
        <v>5600</v>
      </c>
      <c r="G125" s="2">
        <v>8000</v>
      </c>
      <c r="H125">
        <v>4</v>
      </c>
      <c r="I125" s="2">
        <f>売上一覧[[#This Row],[販売価格]]*売上一覧[[#This Row],[数量]]</f>
        <v>32000</v>
      </c>
    </row>
    <row r="126" spans="2:9" x14ac:dyDescent="0.4">
      <c r="B126" s="10">
        <v>43886</v>
      </c>
      <c r="C126">
        <v>465206</v>
      </c>
      <c r="D126" t="s">
        <v>71</v>
      </c>
      <c r="E126" t="s">
        <v>100</v>
      </c>
      <c r="F126" s="2">
        <v>1820</v>
      </c>
      <c r="G126" s="2">
        <v>2700</v>
      </c>
      <c r="H126">
        <v>1</v>
      </c>
      <c r="I126" s="2">
        <f>売上一覧[[#This Row],[販売価格]]*売上一覧[[#This Row],[数量]]</f>
        <v>2700</v>
      </c>
    </row>
    <row r="127" spans="2:9" x14ac:dyDescent="0.4">
      <c r="B127" s="10">
        <v>43887</v>
      </c>
      <c r="C127">
        <v>740004</v>
      </c>
      <c r="D127" t="s">
        <v>72</v>
      </c>
      <c r="E127" t="s">
        <v>63</v>
      </c>
      <c r="F127" s="2">
        <v>1350</v>
      </c>
      <c r="G127" s="2">
        <v>2100</v>
      </c>
      <c r="H127">
        <v>7</v>
      </c>
      <c r="I127" s="2">
        <f>売上一覧[[#This Row],[販売価格]]*売上一覧[[#This Row],[数量]]</f>
        <v>14700</v>
      </c>
    </row>
    <row r="128" spans="2:9" x14ac:dyDescent="0.4">
      <c r="B128" s="10">
        <v>43888</v>
      </c>
      <c r="C128">
        <v>740005</v>
      </c>
      <c r="D128" t="s">
        <v>79</v>
      </c>
      <c r="E128" t="s">
        <v>65</v>
      </c>
      <c r="F128" s="2">
        <v>2100</v>
      </c>
      <c r="G128" s="2">
        <v>3000</v>
      </c>
      <c r="H128">
        <v>1</v>
      </c>
      <c r="I128" s="2">
        <f>売上一覧[[#This Row],[販売価格]]*売上一覧[[#This Row],[数量]]</f>
        <v>3000</v>
      </c>
    </row>
    <row r="129" spans="2:9" x14ac:dyDescent="0.4">
      <c r="B129" s="10">
        <v>43888</v>
      </c>
      <c r="C129">
        <v>740004</v>
      </c>
      <c r="D129" t="s">
        <v>72</v>
      </c>
      <c r="E129" t="s">
        <v>63</v>
      </c>
      <c r="F129" s="2">
        <v>1350</v>
      </c>
      <c r="G129" s="2">
        <v>2100</v>
      </c>
      <c r="H129">
        <v>2</v>
      </c>
      <c r="I129" s="2">
        <f>売上一覧[[#This Row],[販売価格]]*売上一覧[[#This Row],[数量]]</f>
        <v>4200</v>
      </c>
    </row>
    <row r="130" spans="2:9" x14ac:dyDescent="0.4">
      <c r="B130" s="10">
        <v>43888</v>
      </c>
      <c r="C130">
        <v>465205</v>
      </c>
      <c r="D130" t="s">
        <v>66</v>
      </c>
      <c r="E130" t="s">
        <v>100</v>
      </c>
      <c r="F130" s="2">
        <v>840</v>
      </c>
      <c r="G130" s="2">
        <v>1200</v>
      </c>
      <c r="H130">
        <v>2</v>
      </c>
      <c r="I130" s="2">
        <f>売上一覧[[#This Row],[販売価格]]*売上一覧[[#This Row],[数量]]</f>
        <v>2400</v>
      </c>
    </row>
    <row r="131" spans="2:9" x14ac:dyDescent="0.4">
      <c r="B131" s="10">
        <v>43889</v>
      </c>
      <c r="C131">
        <v>465203</v>
      </c>
      <c r="D131" t="s">
        <v>70</v>
      </c>
      <c r="E131" t="s">
        <v>65</v>
      </c>
      <c r="F131" s="2">
        <v>2450</v>
      </c>
      <c r="G131" s="2">
        <v>3100</v>
      </c>
      <c r="H131">
        <v>2</v>
      </c>
      <c r="I131" s="2">
        <f>売上一覧[[#This Row],[販売価格]]*売上一覧[[#This Row],[数量]]</f>
        <v>6200</v>
      </c>
    </row>
    <row r="132" spans="2:9" x14ac:dyDescent="0.4">
      <c r="B132" s="10">
        <v>43891</v>
      </c>
      <c r="C132">
        <v>465203</v>
      </c>
      <c r="D132" t="s">
        <v>70</v>
      </c>
      <c r="E132" t="s">
        <v>65</v>
      </c>
      <c r="F132" s="2">
        <v>2450</v>
      </c>
      <c r="G132" s="2">
        <v>3100</v>
      </c>
      <c r="H132">
        <v>1</v>
      </c>
      <c r="I132" s="2">
        <f>売上一覧[[#This Row],[販売価格]]*売上一覧[[#This Row],[数量]]</f>
        <v>3100</v>
      </c>
    </row>
    <row r="133" spans="2:9" x14ac:dyDescent="0.4">
      <c r="B133" s="10">
        <v>43891</v>
      </c>
      <c r="C133">
        <v>601011</v>
      </c>
      <c r="D133" t="s">
        <v>82</v>
      </c>
      <c r="E133" t="s">
        <v>65</v>
      </c>
      <c r="F133" s="2">
        <v>5880</v>
      </c>
      <c r="G133" s="2">
        <v>7500</v>
      </c>
      <c r="H133">
        <v>6</v>
      </c>
      <c r="I133" s="2">
        <f>売上一覧[[#This Row],[販売価格]]*売上一覧[[#This Row],[数量]]</f>
        <v>45000</v>
      </c>
    </row>
    <row r="134" spans="2:9" x14ac:dyDescent="0.4">
      <c r="B134" s="10">
        <v>43891</v>
      </c>
      <c r="C134">
        <v>465202</v>
      </c>
      <c r="D134" t="s">
        <v>62</v>
      </c>
      <c r="E134" t="s">
        <v>63</v>
      </c>
      <c r="F134" s="2">
        <v>5600</v>
      </c>
      <c r="G134" s="2">
        <v>8000</v>
      </c>
      <c r="H134">
        <v>3</v>
      </c>
      <c r="I134" s="2">
        <f>売上一覧[[#This Row],[販売価格]]*売上一覧[[#This Row],[数量]]</f>
        <v>24000</v>
      </c>
    </row>
    <row r="135" spans="2:9" x14ac:dyDescent="0.4">
      <c r="B135" s="10">
        <v>43891</v>
      </c>
      <c r="C135">
        <v>601016</v>
      </c>
      <c r="D135" t="s">
        <v>68</v>
      </c>
      <c r="E135" t="s">
        <v>63</v>
      </c>
      <c r="F135" s="2">
        <v>4410</v>
      </c>
      <c r="G135" s="2">
        <v>6300</v>
      </c>
      <c r="H135">
        <v>4</v>
      </c>
      <c r="I135" s="2">
        <f>売上一覧[[#This Row],[販売価格]]*売上一覧[[#This Row],[数量]]</f>
        <v>25200</v>
      </c>
    </row>
    <row r="136" spans="2:9" x14ac:dyDescent="0.4">
      <c r="B136" s="10">
        <v>43892</v>
      </c>
      <c r="C136">
        <v>740004</v>
      </c>
      <c r="D136" t="s">
        <v>72</v>
      </c>
      <c r="E136" t="s">
        <v>63</v>
      </c>
      <c r="F136" s="2">
        <v>1350</v>
      </c>
      <c r="G136" s="2">
        <v>2100</v>
      </c>
      <c r="H136">
        <v>1</v>
      </c>
      <c r="I136" s="2">
        <f>売上一覧[[#This Row],[販売価格]]*売上一覧[[#This Row],[数量]]</f>
        <v>2100</v>
      </c>
    </row>
    <row r="137" spans="2:9" x14ac:dyDescent="0.4">
      <c r="B137" s="10">
        <v>43892</v>
      </c>
      <c r="C137">
        <v>465201</v>
      </c>
      <c r="D137" t="s">
        <v>83</v>
      </c>
      <c r="E137" t="s">
        <v>61</v>
      </c>
      <c r="F137" s="2">
        <v>1680</v>
      </c>
      <c r="G137" s="2">
        <v>2400</v>
      </c>
      <c r="H137">
        <v>1</v>
      </c>
      <c r="I137" s="2">
        <f>売上一覧[[#This Row],[販売価格]]*売上一覧[[#This Row],[数量]]</f>
        <v>2400</v>
      </c>
    </row>
    <row r="138" spans="2:9" x14ac:dyDescent="0.4">
      <c r="B138" s="10">
        <v>43893</v>
      </c>
      <c r="C138">
        <v>740001</v>
      </c>
      <c r="D138" t="s">
        <v>58</v>
      </c>
      <c r="E138" t="s">
        <v>59</v>
      </c>
      <c r="F138" s="2">
        <v>1540</v>
      </c>
      <c r="G138" s="2">
        <v>2100</v>
      </c>
      <c r="H138">
        <v>1</v>
      </c>
      <c r="I138" s="2">
        <f>売上一覧[[#This Row],[販売価格]]*売上一覧[[#This Row],[数量]]</f>
        <v>2100</v>
      </c>
    </row>
    <row r="139" spans="2:9" x14ac:dyDescent="0.4">
      <c r="B139" s="10">
        <v>43894</v>
      </c>
      <c r="C139">
        <v>465203</v>
      </c>
      <c r="D139" t="s">
        <v>70</v>
      </c>
      <c r="E139" t="s">
        <v>65</v>
      </c>
      <c r="F139" s="2">
        <v>2450</v>
      </c>
      <c r="G139" s="2">
        <v>3100</v>
      </c>
      <c r="H139">
        <v>1</v>
      </c>
      <c r="I139" s="2">
        <f>売上一覧[[#This Row],[販売価格]]*売上一覧[[#This Row],[数量]]</f>
        <v>3100</v>
      </c>
    </row>
    <row r="140" spans="2:9" x14ac:dyDescent="0.4">
      <c r="B140" s="10">
        <v>43894</v>
      </c>
      <c r="C140">
        <v>721206</v>
      </c>
      <c r="D140" t="s">
        <v>76</v>
      </c>
      <c r="E140" t="s">
        <v>63</v>
      </c>
      <c r="F140" s="2">
        <v>3150</v>
      </c>
      <c r="G140" s="2">
        <v>4500</v>
      </c>
      <c r="H140">
        <v>2</v>
      </c>
      <c r="I140" s="2">
        <f>売上一覧[[#This Row],[販売価格]]*売上一覧[[#This Row],[数量]]</f>
        <v>9000</v>
      </c>
    </row>
    <row r="141" spans="2:9" x14ac:dyDescent="0.4">
      <c r="B141" s="10">
        <v>43895</v>
      </c>
      <c r="C141">
        <v>740005</v>
      </c>
      <c r="D141" t="s">
        <v>79</v>
      </c>
      <c r="E141" t="s">
        <v>65</v>
      </c>
      <c r="F141" s="2">
        <v>2100</v>
      </c>
      <c r="G141" s="2">
        <v>3000</v>
      </c>
      <c r="H141">
        <v>10</v>
      </c>
      <c r="I141" s="2">
        <f>売上一覧[[#This Row],[販売価格]]*売上一覧[[#This Row],[数量]]</f>
        <v>30000</v>
      </c>
    </row>
    <row r="142" spans="2:9" x14ac:dyDescent="0.4">
      <c r="B142" s="10">
        <v>43895</v>
      </c>
      <c r="C142">
        <v>465203</v>
      </c>
      <c r="D142" t="s">
        <v>70</v>
      </c>
      <c r="E142" t="s">
        <v>65</v>
      </c>
      <c r="F142" s="2">
        <v>2450</v>
      </c>
      <c r="G142" s="2">
        <v>3100</v>
      </c>
      <c r="H142">
        <v>3</v>
      </c>
      <c r="I142" s="2">
        <f>売上一覧[[#This Row],[販売価格]]*売上一覧[[#This Row],[数量]]</f>
        <v>9300</v>
      </c>
    </row>
    <row r="143" spans="2:9" x14ac:dyDescent="0.4">
      <c r="B143" s="10">
        <v>43895</v>
      </c>
      <c r="C143">
        <v>601015</v>
      </c>
      <c r="D143" t="s">
        <v>64</v>
      </c>
      <c r="E143" t="s">
        <v>65</v>
      </c>
      <c r="F143" s="2">
        <v>700</v>
      </c>
      <c r="G143" s="2">
        <v>1000</v>
      </c>
      <c r="H143">
        <v>5</v>
      </c>
      <c r="I143" s="2">
        <f>売上一覧[[#This Row],[販売価格]]*売上一覧[[#This Row],[数量]]</f>
        <v>5000</v>
      </c>
    </row>
    <row r="144" spans="2:9" x14ac:dyDescent="0.4">
      <c r="B144" s="10">
        <v>43895</v>
      </c>
      <c r="C144">
        <v>721206</v>
      </c>
      <c r="D144" t="s">
        <v>76</v>
      </c>
      <c r="E144" t="s">
        <v>63</v>
      </c>
      <c r="F144" s="2">
        <v>3150</v>
      </c>
      <c r="G144" s="2">
        <v>4500</v>
      </c>
      <c r="H144">
        <v>1</v>
      </c>
      <c r="I144" s="2">
        <f>売上一覧[[#This Row],[販売価格]]*売上一覧[[#This Row],[数量]]</f>
        <v>4500</v>
      </c>
    </row>
    <row r="145" spans="2:9" x14ac:dyDescent="0.4">
      <c r="B145" s="10">
        <v>43896</v>
      </c>
      <c r="C145">
        <v>740002</v>
      </c>
      <c r="D145" t="s">
        <v>60</v>
      </c>
      <c r="E145" t="s">
        <v>61</v>
      </c>
      <c r="F145" s="2">
        <v>1400</v>
      </c>
      <c r="G145" s="2">
        <v>1750</v>
      </c>
      <c r="H145">
        <v>4</v>
      </c>
      <c r="I145" s="2">
        <f>売上一覧[[#This Row],[販売価格]]*売上一覧[[#This Row],[数量]]</f>
        <v>7000</v>
      </c>
    </row>
    <row r="146" spans="2:9" x14ac:dyDescent="0.4">
      <c r="B146" s="10">
        <v>43897</v>
      </c>
      <c r="C146">
        <v>601016</v>
      </c>
      <c r="D146" t="s">
        <v>68</v>
      </c>
      <c r="E146" t="s">
        <v>63</v>
      </c>
      <c r="F146" s="2">
        <v>4410</v>
      </c>
      <c r="G146" s="2">
        <v>6300</v>
      </c>
      <c r="H146">
        <v>1</v>
      </c>
      <c r="I146" s="2">
        <f>売上一覧[[#This Row],[販売価格]]*売上一覧[[#This Row],[数量]]</f>
        <v>6300</v>
      </c>
    </row>
    <row r="147" spans="2:9" x14ac:dyDescent="0.4">
      <c r="B147" s="10">
        <v>43897</v>
      </c>
      <c r="C147">
        <v>465205</v>
      </c>
      <c r="D147" t="s">
        <v>66</v>
      </c>
      <c r="E147" t="s">
        <v>100</v>
      </c>
      <c r="F147" s="2">
        <v>840</v>
      </c>
      <c r="G147" s="2">
        <v>1200</v>
      </c>
      <c r="H147">
        <v>2</v>
      </c>
      <c r="I147" s="2">
        <f>売上一覧[[#This Row],[販売価格]]*売上一覧[[#This Row],[数量]]</f>
        <v>2400</v>
      </c>
    </row>
    <row r="148" spans="2:9" x14ac:dyDescent="0.4">
      <c r="B148" s="10">
        <v>43897</v>
      </c>
      <c r="C148">
        <v>740005</v>
      </c>
      <c r="D148" t="s">
        <v>79</v>
      </c>
      <c r="E148" t="s">
        <v>61</v>
      </c>
      <c r="F148" s="2">
        <v>1400</v>
      </c>
      <c r="G148" s="2">
        <v>1750</v>
      </c>
      <c r="H148">
        <v>1</v>
      </c>
      <c r="I148" s="2">
        <f>売上一覧[[#This Row],[販売価格]]*売上一覧[[#This Row],[数量]]</f>
        <v>1750</v>
      </c>
    </row>
    <row r="149" spans="2:9" x14ac:dyDescent="0.4">
      <c r="B149" s="10">
        <v>43897</v>
      </c>
      <c r="C149">
        <v>740002</v>
      </c>
      <c r="D149" t="s">
        <v>60</v>
      </c>
      <c r="E149" t="s">
        <v>61</v>
      </c>
      <c r="F149" s="2">
        <v>1400</v>
      </c>
      <c r="G149" s="2">
        <v>1750</v>
      </c>
      <c r="H149">
        <v>1</v>
      </c>
      <c r="I149" s="2">
        <f>売上一覧[[#This Row],[販売価格]]*売上一覧[[#This Row],[数量]]</f>
        <v>1750</v>
      </c>
    </row>
    <row r="150" spans="2:9" x14ac:dyDescent="0.4">
      <c r="B150" s="10">
        <v>43897</v>
      </c>
      <c r="C150">
        <v>601013</v>
      </c>
      <c r="D150" t="s">
        <v>67</v>
      </c>
      <c r="E150" t="s">
        <v>61</v>
      </c>
      <c r="F150" s="2">
        <v>3710</v>
      </c>
      <c r="G150" s="2">
        <v>5300</v>
      </c>
      <c r="H150">
        <v>1</v>
      </c>
      <c r="I150" s="2">
        <f>売上一覧[[#This Row],[販売価格]]*売上一覧[[#This Row],[数量]]</f>
        <v>5300</v>
      </c>
    </row>
    <row r="151" spans="2:9" x14ac:dyDescent="0.4">
      <c r="B151" s="10">
        <v>43898</v>
      </c>
      <c r="C151">
        <v>740003</v>
      </c>
      <c r="D151" t="s">
        <v>69</v>
      </c>
      <c r="E151" t="s">
        <v>61</v>
      </c>
      <c r="F151" s="2">
        <v>2450</v>
      </c>
      <c r="G151" s="2">
        <v>3500</v>
      </c>
      <c r="H151">
        <v>3</v>
      </c>
      <c r="I151" s="2">
        <f>売上一覧[[#This Row],[販売価格]]*売上一覧[[#This Row],[数量]]</f>
        <v>10500</v>
      </c>
    </row>
    <row r="152" spans="2:9" x14ac:dyDescent="0.4">
      <c r="B152" s="10">
        <v>43899</v>
      </c>
      <c r="C152">
        <v>601014</v>
      </c>
      <c r="D152" t="s">
        <v>73</v>
      </c>
      <c r="E152" t="s">
        <v>65</v>
      </c>
      <c r="F152" s="2">
        <v>1400</v>
      </c>
      <c r="G152" s="2">
        <v>2000</v>
      </c>
      <c r="H152">
        <v>1</v>
      </c>
      <c r="I152" s="2">
        <f>売上一覧[[#This Row],[販売価格]]*売上一覧[[#This Row],[数量]]</f>
        <v>2000</v>
      </c>
    </row>
    <row r="153" spans="2:9" x14ac:dyDescent="0.4">
      <c r="B153" s="10">
        <v>43899</v>
      </c>
      <c r="C153">
        <v>465207</v>
      </c>
      <c r="D153" t="s">
        <v>77</v>
      </c>
      <c r="E153" t="s">
        <v>63</v>
      </c>
      <c r="F153" s="2">
        <v>1050</v>
      </c>
      <c r="G153" s="2">
        <v>1500</v>
      </c>
      <c r="H153">
        <v>1</v>
      </c>
      <c r="I153" s="2">
        <f>売上一覧[[#This Row],[販売価格]]*売上一覧[[#This Row],[数量]]</f>
        <v>1500</v>
      </c>
    </row>
    <row r="154" spans="2:9" x14ac:dyDescent="0.4">
      <c r="B154" s="10">
        <v>43899</v>
      </c>
      <c r="C154">
        <v>465205</v>
      </c>
      <c r="D154" t="s">
        <v>66</v>
      </c>
      <c r="E154" t="s">
        <v>100</v>
      </c>
      <c r="F154" s="2">
        <v>840</v>
      </c>
      <c r="G154" s="2">
        <v>1200</v>
      </c>
      <c r="H154">
        <v>1</v>
      </c>
      <c r="I154" s="2">
        <f>売上一覧[[#This Row],[販売価格]]*売上一覧[[#This Row],[数量]]</f>
        <v>1200</v>
      </c>
    </row>
    <row r="155" spans="2:9" x14ac:dyDescent="0.4">
      <c r="B155" s="10">
        <v>43900</v>
      </c>
      <c r="C155">
        <v>465208</v>
      </c>
      <c r="D155" t="s">
        <v>78</v>
      </c>
      <c r="E155" t="s">
        <v>59</v>
      </c>
      <c r="F155" s="2">
        <v>750</v>
      </c>
      <c r="G155" s="2">
        <v>1100</v>
      </c>
      <c r="H155">
        <v>2</v>
      </c>
      <c r="I155" s="2">
        <f>売上一覧[[#This Row],[販売価格]]*売上一覧[[#This Row],[数量]]</f>
        <v>2200</v>
      </c>
    </row>
    <row r="156" spans="2:9" x14ac:dyDescent="0.4">
      <c r="B156" s="10">
        <v>43900</v>
      </c>
      <c r="C156">
        <v>600001</v>
      </c>
      <c r="D156" t="s">
        <v>81</v>
      </c>
      <c r="E156" t="s">
        <v>100</v>
      </c>
      <c r="F156" s="2">
        <v>2100</v>
      </c>
      <c r="G156" s="2">
        <v>3000</v>
      </c>
      <c r="H156">
        <v>1</v>
      </c>
      <c r="I156" s="2">
        <f>売上一覧[[#This Row],[販売価格]]*売上一覧[[#This Row],[数量]]</f>
        <v>3000</v>
      </c>
    </row>
    <row r="157" spans="2:9" x14ac:dyDescent="0.4">
      <c r="B157" s="10">
        <v>43901</v>
      </c>
      <c r="C157">
        <v>721205</v>
      </c>
      <c r="D157" t="s">
        <v>75</v>
      </c>
      <c r="E157" t="s">
        <v>59</v>
      </c>
      <c r="F157" s="2">
        <v>3640</v>
      </c>
      <c r="G157" s="2">
        <v>5200</v>
      </c>
      <c r="H157">
        <v>2</v>
      </c>
      <c r="I157" s="2">
        <f>売上一覧[[#This Row],[販売価格]]*売上一覧[[#This Row],[数量]]</f>
        <v>10400</v>
      </c>
    </row>
    <row r="158" spans="2:9" x14ac:dyDescent="0.4">
      <c r="B158" s="10">
        <v>43901</v>
      </c>
      <c r="C158">
        <v>721206</v>
      </c>
      <c r="D158" t="s">
        <v>76</v>
      </c>
      <c r="E158" t="s">
        <v>63</v>
      </c>
      <c r="F158" s="2">
        <v>3150</v>
      </c>
      <c r="G158" s="2">
        <v>4500</v>
      </c>
      <c r="H158">
        <v>4</v>
      </c>
      <c r="I158" s="2">
        <f>売上一覧[[#This Row],[販売価格]]*売上一覧[[#This Row],[数量]]</f>
        <v>18000</v>
      </c>
    </row>
    <row r="159" spans="2:9" x14ac:dyDescent="0.4">
      <c r="B159" s="10">
        <v>43902</v>
      </c>
      <c r="C159">
        <v>465207</v>
      </c>
      <c r="D159" t="s">
        <v>77</v>
      </c>
      <c r="E159" t="s">
        <v>63</v>
      </c>
      <c r="F159" s="2">
        <v>1050</v>
      </c>
      <c r="G159" s="2">
        <v>1500</v>
      </c>
      <c r="H159">
        <v>3</v>
      </c>
      <c r="I159" s="2">
        <f>売上一覧[[#This Row],[販売価格]]*売上一覧[[#This Row],[数量]]</f>
        <v>4500</v>
      </c>
    </row>
    <row r="160" spans="2:9" x14ac:dyDescent="0.4">
      <c r="B160" s="10">
        <v>43903</v>
      </c>
      <c r="C160">
        <v>550002</v>
      </c>
      <c r="D160" t="s">
        <v>102</v>
      </c>
      <c r="E160" t="s">
        <v>100</v>
      </c>
      <c r="F160" s="2">
        <v>1750</v>
      </c>
      <c r="G160" s="2">
        <v>2300</v>
      </c>
      <c r="H160">
        <v>3</v>
      </c>
      <c r="I160" s="2">
        <f>売上一覧[[#This Row],[販売価格]]*売上一覧[[#This Row],[数量]]</f>
        <v>6900</v>
      </c>
    </row>
    <row r="161" spans="2:9" x14ac:dyDescent="0.4">
      <c r="B161" s="10">
        <v>43904</v>
      </c>
      <c r="C161">
        <v>721207</v>
      </c>
      <c r="D161" t="s">
        <v>99</v>
      </c>
      <c r="E161" t="s">
        <v>65</v>
      </c>
      <c r="F161" s="2">
        <v>1820</v>
      </c>
      <c r="G161" s="2">
        <v>2600</v>
      </c>
      <c r="H161">
        <v>1</v>
      </c>
      <c r="I161" s="2">
        <f>売上一覧[[#This Row],[販売価格]]*売上一覧[[#This Row],[数量]]</f>
        <v>2600</v>
      </c>
    </row>
    <row r="162" spans="2:9" x14ac:dyDescent="0.4">
      <c r="B162" s="10">
        <v>43904</v>
      </c>
      <c r="C162">
        <v>740005</v>
      </c>
      <c r="D162" t="s">
        <v>79</v>
      </c>
      <c r="E162" t="s">
        <v>65</v>
      </c>
      <c r="F162" s="2">
        <v>2100</v>
      </c>
      <c r="G162" s="2">
        <v>3000</v>
      </c>
      <c r="H162">
        <v>5</v>
      </c>
      <c r="I162" s="2">
        <f>売上一覧[[#This Row],[販売価格]]*売上一覧[[#This Row],[数量]]</f>
        <v>15000</v>
      </c>
    </row>
    <row r="163" spans="2:9" x14ac:dyDescent="0.4">
      <c r="B163" s="10">
        <v>43904</v>
      </c>
      <c r="C163">
        <v>465208</v>
      </c>
      <c r="D163" t="s">
        <v>78</v>
      </c>
      <c r="E163" t="s">
        <v>59</v>
      </c>
      <c r="F163" s="2">
        <v>750</v>
      </c>
      <c r="G163" s="2">
        <v>1100</v>
      </c>
      <c r="H163">
        <v>1</v>
      </c>
      <c r="I163" s="2">
        <f>売上一覧[[#This Row],[販売価格]]*売上一覧[[#This Row],[数量]]</f>
        <v>1100</v>
      </c>
    </row>
    <row r="164" spans="2:9" x14ac:dyDescent="0.4">
      <c r="B164" s="10">
        <v>43904</v>
      </c>
      <c r="C164">
        <v>721206</v>
      </c>
      <c r="D164" t="s">
        <v>76</v>
      </c>
      <c r="E164" t="s">
        <v>63</v>
      </c>
      <c r="F164" s="2">
        <v>3150</v>
      </c>
      <c r="G164" s="2">
        <v>4500</v>
      </c>
      <c r="H164">
        <v>2</v>
      </c>
      <c r="I164" s="2">
        <f>売上一覧[[#This Row],[販売価格]]*売上一覧[[#This Row],[数量]]</f>
        <v>9000</v>
      </c>
    </row>
    <row r="165" spans="2:9" x14ac:dyDescent="0.4">
      <c r="B165" s="10">
        <v>43905</v>
      </c>
      <c r="C165">
        <v>600001</v>
      </c>
      <c r="D165" t="s">
        <v>81</v>
      </c>
      <c r="E165" t="s">
        <v>100</v>
      </c>
      <c r="F165" s="2">
        <v>2100</v>
      </c>
      <c r="G165" s="2">
        <v>3000</v>
      </c>
      <c r="H165">
        <v>2</v>
      </c>
      <c r="I165" s="2">
        <f>売上一覧[[#This Row],[販売価格]]*売上一覧[[#This Row],[数量]]</f>
        <v>6000</v>
      </c>
    </row>
    <row r="166" spans="2:9" x14ac:dyDescent="0.4">
      <c r="B166" s="10">
        <v>43905</v>
      </c>
      <c r="C166">
        <v>721201</v>
      </c>
      <c r="D166" t="s">
        <v>80</v>
      </c>
      <c r="E166" t="s">
        <v>61</v>
      </c>
      <c r="F166" s="2">
        <v>1820</v>
      </c>
      <c r="G166" s="2">
        <v>2300</v>
      </c>
      <c r="H166">
        <v>6</v>
      </c>
      <c r="I166" s="2">
        <f>売上一覧[[#This Row],[販売価格]]*売上一覧[[#This Row],[数量]]</f>
        <v>13800</v>
      </c>
    </row>
    <row r="167" spans="2:9" x14ac:dyDescent="0.4">
      <c r="B167" s="10">
        <v>43906</v>
      </c>
      <c r="C167">
        <v>601011</v>
      </c>
      <c r="D167" t="s">
        <v>82</v>
      </c>
      <c r="E167" t="s">
        <v>65</v>
      </c>
      <c r="F167" s="2">
        <v>5880</v>
      </c>
      <c r="G167" s="2">
        <v>7500</v>
      </c>
      <c r="H167">
        <v>1</v>
      </c>
      <c r="I167" s="2">
        <f>売上一覧[[#This Row],[販売価格]]*売上一覧[[#This Row],[数量]]</f>
        <v>7500</v>
      </c>
    </row>
    <row r="168" spans="2:9" x14ac:dyDescent="0.4">
      <c r="B168" s="10">
        <v>43906</v>
      </c>
      <c r="C168">
        <v>601012</v>
      </c>
      <c r="D168" t="s">
        <v>84</v>
      </c>
      <c r="E168" t="s">
        <v>63</v>
      </c>
      <c r="F168" s="2">
        <v>1120</v>
      </c>
      <c r="G168" s="2">
        <v>1650</v>
      </c>
      <c r="H168">
        <v>1</v>
      </c>
      <c r="I168" s="2">
        <f>売上一覧[[#This Row],[販売価格]]*売上一覧[[#This Row],[数量]]</f>
        <v>1650</v>
      </c>
    </row>
    <row r="169" spans="2:9" x14ac:dyDescent="0.4">
      <c r="B169" s="10">
        <v>43906</v>
      </c>
      <c r="C169">
        <v>465201</v>
      </c>
      <c r="D169" t="s">
        <v>83</v>
      </c>
      <c r="E169" t="s">
        <v>61</v>
      </c>
      <c r="F169" s="2">
        <v>1680</v>
      </c>
      <c r="G169" s="2">
        <v>2400</v>
      </c>
      <c r="H169">
        <v>3</v>
      </c>
      <c r="I169" s="2">
        <f>売上一覧[[#This Row],[販売価格]]*売上一覧[[#This Row],[数量]]</f>
        <v>7200</v>
      </c>
    </row>
    <row r="170" spans="2:9" x14ac:dyDescent="0.4">
      <c r="B170" s="10">
        <v>43907</v>
      </c>
      <c r="C170">
        <v>601014</v>
      </c>
      <c r="D170" t="s">
        <v>73</v>
      </c>
      <c r="E170" t="s">
        <v>65</v>
      </c>
      <c r="F170" s="2">
        <v>1400</v>
      </c>
      <c r="G170" s="2">
        <v>2000</v>
      </c>
      <c r="H170">
        <v>1</v>
      </c>
      <c r="I170" s="2">
        <f>売上一覧[[#This Row],[販売価格]]*売上一覧[[#This Row],[数量]]</f>
        <v>2000</v>
      </c>
    </row>
    <row r="171" spans="2:9" x14ac:dyDescent="0.4">
      <c r="B171" s="10">
        <v>43907</v>
      </c>
      <c r="C171">
        <v>465203</v>
      </c>
      <c r="D171" t="s">
        <v>70</v>
      </c>
      <c r="E171" t="s">
        <v>65</v>
      </c>
      <c r="F171" s="2">
        <v>2450</v>
      </c>
      <c r="G171" s="2">
        <v>3100</v>
      </c>
      <c r="H171">
        <v>8</v>
      </c>
      <c r="I171" s="2">
        <f>売上一覧[[#This Row],[販売価格]]*売上一覧[[#This Row],[数量]]</f>
        <v>24800</v>
      </c>
    </row>
    <row r="172" spans="2:9" x14ac:dyDescent="0.4">
      <c r="B172" s="10">
        <v>43907</v>
      </c>
      <c r="C172">
        <v>721204</v>
      </c>
      <c r="D172" t="s">
        <v>74</v>
      </c>
      <c r="E172" t="s">
        <v>59</v>
      </c>
      <c r="F172" s="2">
        <v>1750</v>
      </c>
      <c r="G172" s="2">
        <v>2250</v>
      </c>
      <c r="H172">
        <v>6</v>
      </c>
      <c r="I172" s="2">
        <f>売上一覧[[#This Row],[販売価格]]*売上一覧[[#This Row],[数量]]</f>
        <v>13500</v>
      </c>
    </row>
    <row r="173" spans="2:9" x14ac:dyDescent="0.4">
      <c r="B173" s="10">
        <v>43908</v>
      </c>
      <c r="C173">
        <v>740004</v>
      </c>
      <c r="D173" t="s">
        <v>72</v>
      </c>
      <c r="E173" t="s">
        <v>63</v>
      </c>
      <c r="F173" s="2">
        <v>1350</v>
      </c>
      <c r="G173" s="2">
        <v>2100</v>
      </c>
      <c r="H173">
        <v>2</v>
      </c>
      <c r="I173" s="2">
        <f>売上一覧[[#This Row],[販売価格]]*売上一覧[[#This Row],[数量]]</f>
        <v>4200</v>
      </c>
    </row>
    <row r="174" spans="2:9" x14ac:dyDescent="0.4">
      <c r="B174" s="10">
        <v>43908</v>
      </c>
      <c r="C174">
        <v>465206</v>
      </c>
      <c r="D174" t="s">
        <v>71</v>
      </c>
      <c r="E174" t="s">
        <v>100</v>
      </c>
      <c r="F174" s="2">
        <v>1820</v>
      </c>
      <c r="G174" s="2">
        <v>2700</v>
      </c>
      <c r="H174">
        <v>1</v>
      </c>
      <c r="I174" s="2">
        <f>売上一覧[[#This Row],[販売価格]]*売上一覧[[#This Row],[数量]]</f>
        <v>2700</v>
      </c>
    </row>
    <row r="175" spans="2:9" x14ac:dyDescent="0.4">
      <c r="B175" s="10">
        <v>43909</v>
      </c>
      <c r="C175">
        <v>601014</v>
      </c>
      <c r="D175" t="s">
        <v>73</v>
      </c>
      <c r="E175" t="s">
        <v>65</v>
      </c>
      <c r="F175" s="2">
        <v>1400</v>
      </c>
      <c r="G175" s="2">
        <v>2000</v>
      </c>
      <c r="H175">
        <v>1</v>
      </c>
      <c r="I175" s="2">
        <f>売上一覧[[#This Row],[販売価格]]*売上一覧[[#This Row],[数量]]</f>
        <v>2000</v>
      </c>
    </row>
    <row r="176" spans="2:9" x14ac:dyDescent="0.4">
      <c r="B176" s="10">
        <v>43909</v>
      </c>
      <c r="C176">
        <v>601015</v>
      </c>
      <c r="D176" t="s">
        <v>64</v>
      </c>
      <c r="E176" t="s">
        <v>65</v>
      </c>
      <c r="F176" s="2">
        <v>700</v>
      </c>
      <c r="G176" s="2">
        <v>1000</v>
      </c>
      <c r="H176">
        <v>1</v>
      </c>
      <c r="I176" s="2">
        <f>売上一覧[[#This Row],[販売価格]]*売上一覧[[#This Row],[数量]]</f>
        <v>1000</v>
      </c>
    </row>
    <row r="177" spans="2:9" x14ac:dyDescent="0.4">
      <c r="B177" s="10">
        <v>43909</v>
      </c>
      <c r="C177">
        <v>721204</v>
      </c>
      <c r="D177" t="s">
        <v>74</v>
      </c>
      <c r="E177" t="s">
        <v>59</v>
      </c>
      <c r="F177" s="2">
        <v>1750</v>
      </c>
      <c r="G177" s="2">
        <v>2250</v>
      </c>
      <c r="H177">
        <v>2</v>
      </c>
      <c r="I177" s="2">
        <f>売上一覧[[#This Row],[販売価格]]*売上一覧[[#This Row],[数量]]</f>
        <v>4500</v>
      </c>
    </row>
    <row r="178" spans="2:9" x14ac:dyDescent="0.4">
      <c r="B178" s="10">
        <v>43910</v>
      </c>
      <c r="C178">
        <v>721205</v>
      </c>
      <c r="D178" t="s">
        <v>75</v>
      </c>
      <c r="E178" t="s">
        <v>59</v>
      </c>
      <c r="F178" s="2">
        <v>3640</v>
      </c>
      <c r="G178" s="2">
        <v>5200</v>
      </c>
      <c r="H178">
        <v>1</v>
      </c>
      <c r="I178" s="2">
        <f>売上一覧[[#This Row],[販売価格]]*売上一覧[[#This Row],[数量]]</f>
        <v>5200</v>
      </c>
    </row>
    <row r="179" spans="2:9" x14ac:dyDescent="0.4">
      <c r="B179" s="10">
        <v>43910</v>
      </c>
      <c r="C179">
        <v>465205</v>
      </c>
      <c r="D179" t="s">
        <v>66</v>
      </c>
      <c r="E179" t="s">
        <v>100</v>
      </c>
      <c r="F179" s="2">
        <v>840</v>
      </c>
      <c r="G179" s="2">
        <v>1200</v>
      </c>
      <c r="H179">
        <v>5</v>
      </c>
      <c r="I179" s="2">
        <f>売上一覧[[#This Row],[販売価格]]*売上一覧[[#This Row],[数量]]</f>
        <v>6000</v>
      </c>
    </row>
    <row r="180" spans="2:9" x14ac:dyDescent="0.4">
      <c r="B180" s="10">
        <v>43910</v>
      </c>
      <c r="C180">
        <v>721202</v>
      </c>
      <c r="D180" t="s">
        <v>101</v>
      </c>
      <c r="E180" t="s">
        <v>100</v>
      </c>
      <c r="F180" s="2">
        <v>2100</v>
      </c>
      <c r="G180" s="2">
        <v>3000</v>
      </c>
      <c r="H180">
        <v>1</v>
      </c>
      <c r="I180" s="2">
        <f>売上一覧[[#This Row],[販売価格]]*売上一覧[[#This Row],[数量]]</f>
        <v>3000</v>
      </c>
    </row>
    <row r="181" spans="2:9" x14ac:dyDescent="0.4">
      <c r="B181" s="10">
        <v>43911</v>
      </c>
      <c r="C181">
        <v>721206</v>
      </c>
      <c r="D181" t="s">
        <v>76</v>
      </c>
      <c r="E181" t="s">
        <v>63</v>
      </c>
      <c r="F181" s="2">
        <v>3150</v>
      </c>
      <c r="G181" s="2">
        <v>4500</v>
      </c>
      <c r="H181">
        <v>1</v>
      </c>
      <c r="I181" s="2">
        <f>売上一覧[[#This Row],[販売価格]]*売上一覧[[#This Row],[数量]]</f>
        <v>4500</v>
      </c>
    </row>
    <row r="182" spans="2:9" x14ac:dyDescent="0.4">
      <c r="B182" s="10">
        <v>43911</v>
      </c>
      <c r="C182">
        <v>465207</v>
      </c>
      <c r="D182" t="s">
        <v>77</v>
      </c>
      <c r="E182" t="s">
        <v>63</v>
      </c>
      <c r="F182" s="2">
        <v>1050</v>
      </c>
      <c r="G182" s="2">
        <v>1500</v>
      </c>
      <c r="H182">
        <v>3</v>
      </c>
      <c r="I182" s="2">
        <f>売上一覧[[#This Row],[販売価格]]*売上一覧[[#This Row],[数量]]</f>
        <v>4500</v>
      </c>
    </row>
    <row r="183" spans="2:9" x14ac:dyDescent="0.4">
      <c r="B183" s="10">
        <v>43912</v>
      </c>
      <c r="C183">
        <v>721207</v>
      </c>
      <c r="D183" t="s">
        <v>99</v>
      </c>
      <c r="E183" t="s">
        <v>65</v>
      </c>
      <c r="F183" s="2">
        <v>1820</v>
      </c>
      <c r="G183" s="2">
        <v>2600</v>
      </c>
      <c r="H183">
        <v>2</v>
      </c>
      <c r="I183" s="2">
        <f>売上一覧[[#This Row],[販売価格]]*売上一覧[[#This Row],[数量]]</f>
        <v>5200</v>
      </c>
    </row>
    <row r="184" spans="2:9" x14ac:dyDescent="0.4">
      <c r="B184" s="10">
        <v>43912</v>
      </c>
      <c r="C184">
        <v>550002</v>
      </c>
      <c r="D184" t="s">
        <v>102</v>
      </c>
      <c r="E184" t="s">
        <v>100</v>
      </c>
      <c r="F184" s="2">
        <v>1750</v>
      </c>
      <c r="G184" s="2">
        <v>2300</v>
      </c>
      <c r="H184">
        <v>2</v>
      </c>
      <c r="I184" s="2">
        <f>売上一覧[[#This Row],[販売価格]]*売上一覧[[#This Row],[数量]]</f>
        <v>4600</v>
      </c>
    </row>
    <row r="185" spans="2:9" x14ac:dyDescent="0.4">
      <c r="B185" s="10">
        <v>43913</v>
      </c>
      <c r="C185">
        <v>721206</v>
      </c>
      <c r="D185" t="s">
        <v>76</v>
      </c>
      <c r="E185" t="s">
        <v>63</v>
      </c>
      <c r="F185" s="2">
        <v>3150</v>
      </c>
      <c r="G185" s="2">
        <v>4500</v>
      </c>
      <c r="H185">
        <v>2</v>
      </c>
      <c r="I185" s="2">
        <f>売上一覧[[#This Row],[販売価格]]*売上一覧[[#This Row],[数量]]</f>
        <v>9000</v>
      </c>
    </row>
    <row r="186" spans="2:9" x14ac:dyDescent="0.4">
      <c r="B186" s="10">
        <v>43914</v>
      </c>
      <c r="C186">
        <v>465208</v>
      </c>
      <c r="D186" t="s">
        <v>78</v>
      </c>
      <c r="E186" t="s">
        <v>59</v>
      </c>
      <c r="F186" s="2">
        <v>750</v>
      </c>
      <c r="G186" s="2">
        <v>1100</v>
      </c>
      <c r="H186">
        <v>2</v>
      </c>
      <c r="I186" s="2">
        <f>売上一覧[[#This Row],[販売価格]]*売上一覧[[#This Row],[数量]]</f>
        <v>2200</v>
      </c>
    </row>
    <row r="187" spans="2:9" x14ac:dyDescent="0.4">
      <c r="B187" s="10">
        <v>43915</v>
      </c>
      <c r="C187">
        <v>740005</v>
      </c>
      <c r="D187" t="s">
        <v>79</v>
      </c>
      <c r="E187" t="s">
        <v>65</v>
      </c>
      <c r="F187" s="2">
        <v>2100</v>
      </c>
      <c r="G187" s="2">
        <v>3000</v>
      </c>
      <c r="H187">
        <v>1</v>
      </c>
      <c r="I187" s="2">
        <f>売上一覧[[#This Row],[販売価格]]*売上一覧[[#This Row],[数量]]</f>
        <v>3000</v>
      </c>
    </row>
    <row r="188" spans="2:9" x14ac:dyDescent="0.4">
      <c r="B188" s="10">
        <v>43915</v>
      </c>
      <c r="C188">
        <v>721201</v>
      </c>
      <c r="D188" t="s">
        <v>80</v>
      </c>
      <c r="E188" t="s">
        <v>61</v>
      </c>
      <c r="F188" s="2">
        <v>1820</v>
      </c>
      <c r="G188" s="2">
        <v>2300</v>
      </c>
      <c r="H188">
        <v>4</v>
      </c>
      <c r="I188" s="2">
        <f>売上一覧[[#This Row],[販売価格]]*売上一覧[[#This Row],[数量]]</f>
        <v>9200</v>
      </c>
    </row>
    <row r="189" spans="2:9" x14ac:dyDescent="0.4">
      <c r="B189" s="10">
        <v>43916</v>
      </c>
      <c r="C189">
        <v>601011</v>
      </c>
      <c r="D189" t="s">
        <v>82</v>
      </c>
      <c r="E189" t="s">
        <v>65</v>
      </c>
      <c r="F189" s="2">
        <v>5880</v>
      </c>
      <c r="G189" s="2">
        <v>7500</v>
      </c>
      <c r="H189">
        <v>5</v>
      </c>
      <c r="I189" s="2">
        <f>売上一覧[[#This Row],[販売価格]]*売上一覧[[#This Row],[数量]]</f>
        <v>37500</v>
      </c>
    </row>
    <row r="190" spans="2:9" x14ac:dyDescent="0.4">
      <c r="B190" s="10">
        <v>43916</v>
      </c>
      <c r="C190">
        <v>600001</v>
      </c>
      <c r="D190" t="s">
        <v>81</v>
      </c>
      <c r="E190" t="s">
        <v>100</v>
      </c>
      <c r="F190" s="2">
        <v>2100</v>
      </c>
      <c r="G190" s="2">
        <v>3000</v>
      </c>
      <c r="H190">
        <v>5</v>
      </c>
      <c r="I190" s="2">
        <f>売上一覧[[#This Row],[販売価格]]*売上一覧[[#This Row],[数量]]</f>
        <v>15000</v>
      </c>
    </row>
    <row r="191" spans="2:9" x14ac:dyDescent="0.4">
      <c r="B191" s="10">
        <v>43917</v>
      </c>
      <c r="C191">
        <v>465203</v>
      </c>
      <c r="D191" t="s">
        <v>70</v>
      </c>
      <c r="E191" t="s">
        <v>65</v>
      </c>
      <c r="F191" s="2">
        <v>2450</v>
      </c>
      <c r="G191" s="2">
        <v>3100</v>
      </c>
      <c r="H191">
        <v>1</v>
      </c>
      <c r="I191" s="2">
        <f>売上一覧[[#This Row],[販売価格]]*売上一覧[[#This Row],[数量]]</f>
        <v>3100</v>
      </c>
    </row>
    <row r="192" spans="2:9" x14ac:dyDescent="0.4">
      <c r="B192" s="10">
        <v>43917</v>
      </c>
      <c r="C192">
        <v>465206</v>
      </c>
      <c r="D192" t="s">
        <v>71</v>
      </c>
      <c r="E192" t="s">
        <v>100</v>
      </c>
      <c r="F192" s="2">
        <v>1820</v>
      </c>
      <c r="G192" s="2">
        <v>2700</v>
      </c>
      <c r="H192">
        <v>1</v>
      </c>
      <c r="I192" s="2">
        <f>売上一覧[[#This Row],[販売価格]]*売上一覧[[#This Row],[数量]]</f>
        <v>2700</v>
      </c>
    </row>
    <row r="193" spans="2:9" x14ac:dyDescent="0.4">
      <c r="B193" s="10">
        <v>43918</v>
      </c>
      <c r="C193">
        <v>601014</v>
      </c>
      <c r="D193" t="s">
        <v>73</v>
      </c>
      <c r="E193" t="s">
        <v>65</v>
      </c>
      <c r="F193" s="2">
        <v>1400</v>
      </c>
      <c r="G193" s="2">
        <v>2000</v>
      </c>
      <c r="H193">
        <v>7</v>
      </c>
      <c r="I193" s="2">
        <f>売上一覧[[#This Row],[販売価格]]*売上一覧[[#This Row],[数量]]</f>
        <v>14000</v>
      </c>
    </row>
    <row r="194" spans="2:9" x14ac:dyDescent="0.4">
      <c r="B194" s="10">
        <v>43918</v>
      </c>
      <c r="C194">
        <v>721204</v>
      </c>
      <c r="D194" t="s">
        <v>74</v>
      </c>
      <c r="E194" t="s">
        <v>59</v>
      </c>
      <c r="F194" s="2">
        <v>1750</v>
      </c>
      <c r="G194" s="2">
        <v>2250</v>
      </c>
      <c r="H194">
        <v>5</v>
      </c>
      <c r="I194" s="2">
        <f>売上一覧[[#This Row],[販売価格]]*売上一覧[[#This Row],[数量]]</f>
        <v>11250</v>
      </c>
    </row>
    <row r="195" spans="2:9" x14ac:dyDescent="0.4">
      <c r="B195" s="10">
        <v>43918</v>
      </c>
      <c r="C195">
        <v>740004</v>
      </c>
      <c r="D195" t="s">
        <v>72</v>
      </c>
      <c r="E195" t="s">
        <v>63</v>
      </c>
      <c r="F195" s="2">
        <v>1350</v>
      </c>
      <c r="G195" s="2">
        <v>2100</v>
      </c>
      <c r="H195">
        <v>6</v>
      </c>
      <c r="I195" s="2">
        <f>売上一覧[[#This Row],[販売価格]]*売上一覧[[#This Row],[数量]]</f>
        <v>12600</v>
      </c>
    </row>
    <row r="196" spans="2:9" x14ac:dyDescent="0.4">
      <c r="B196" s="10">
        <v>43919</v>
      </c>
      <c r="C196">
        <v>601015</v>
      </c>
      <c r="D196" t="s">
        <v>64</v>
      </c>
      <c r="E196" t="s">
        <v>65</v>
      </c>
      <c r="F196" s="2">
        <v>700</v>
      </c>
      <c r="G196" s="2">
        <v>1000</v>
      </c>
      <c r="H196">
        <v>4</v>
      </c>
      <c r="I196" s="2">
        <f>売上一覧[[#This Row],[販売価格]]*売上一覧[[#This Row],[数量]]</f>
        <v>4000</v>
      </c>
    </row>
    <row r="197" spans="2:9" x14ac:dyDescent="0.4">
      <c r="B197" s="10">
        <v>43919</v>
      </c>
      <c r="C197">
        <v>465205</v>
      </c>
      <c r="D197" t="s">
        <v>66</v>
      </c>
      <c r="E197" t="s">
        <v>100</v>
      </c>
      <c r="F197" s="2">
        <v>840</v>
      </c>
      <c r="G197" s="2">
        <v>1200</v>
      </c>
      <c r="H197">
        <v>1</v>
      </c>
      <c r="I197" s="2">
        <f>売上一覧[[#This Row],[販売価格]]*売上一覧[[#This Row],[数量]]</f>
        <v>1200</v>
      </c>
    </row>
    <row r="198" spans="2:9" x14ac:dyDescent="0.4">
      <c r="B198" s="10">
        <v>43920</v>
      </c>
      <c r="C198">
        <v>721205</v>
      </c>
      <c r="D198" t="s">
        <v>75</v>
      </c>
      <c r="E198" t="s">
        <v>59</v>
      </c>
      <c r="F198" s="2">
        <v>3640</v>
      </c>
      <c r="G198" s="2">
        <v>5200</v>
      </c>
      <c r="H198">
        <v>8</v>
      </c>
      <c r="I198" s="2">
        <f>売上一覧[[#This Row],[販売価格]]*売上一覧[[#This Row],[数量]]</f>
        <v>41600</v>
      </c>
    </row>
    <row r="199" spans="2:9" x14ac:dyDescent="0.4">
      <c r="B199" s="10">
        <v>43920</v>
      </c>
      <c r="C199">
        <v>721206</v>
      </c>
      <c r="D199" t="s">
        <v>76</v>
      </c>
      <c r="E199" t="s">
        <v>63</v>
      </c>
      <c r="F199" s="2">
        <v>3150</v>
      </c>
      <c r="G199" s="2">
        <v>4500</v>
      </c>
      <c r="H199">
        <v>10</v>
      </c>
      <c r="I199" s="2">
        <f>売上一覧[[#This Row],[販売価格]]*売上一覧[[#This Row],[数量]]</f>
        <v>45000</v>
      </c>
    </row>
    <row r="200" spans="2:9" x14ac:dyDescent="0.4">
      <c r="B200" s="10">
        <v>43920</v>
      </c>
      <c r="C200">
        <v>721202</v>
      </c>
      <c r="D200" t="s">
        <v>101</v>
      </c>
      <c r="E200" t="s">
        <v>100</v>
      </c>
      <c r="F200" s="2">
        <v>2100</v>
      </c>
      <c r="G200" s="2">
        <v>3000</v>
      </c>
      <c r="H200">
        <v>2</v>
      </c>
      <c r="I200" s="2">
        <f>売上一覧[[#This Row],[販売価格]]*売上一覧[[#This Row],[数量]]</f>
        <v>6000</v>
      </c>
    </row>
    <row r="201" spans="2:9" x14ac:dyDescent="0.4">
      <c r="B201" s="10">
        <v>43921</v>
      </c>
      <c r="C201">
        <v>721207</v>
      </c>
      <c r="D201" t="s">
        <v>99</v>
      </c>
      <c r="E201" t="s">
        <v>65</v>
      </c>
      <c r="F201" s="2">
        <v>1820</v>
      </c>
      <c r="G201" s="2">
        <v>2600</v>
      </c>
      <c r="H201">
        <v>6</v>
      </c>
      <c r="I201" s="2">
        <f>売上一覧[[#This Row],[販売価格]]*売上一覧[[#This Row],[数量]]</f>
        <v>15600</v>
      </c>
    </row>
    <row r="202" spans="2:9" x14ac:dyDescent="0.4">
      <c r="B202" s="10">
        <v>43921</v>
      </c>
      <c r="C202">
        <v>465207</v>
      </c>
      <c r="D202" t="s">
        <v>77</v>
      </c>
      <c r="E202" t="s">
        <v>63</v>
      </c>
      <c r="F202" s="2">
        <v>1050</v>
      </c>
      <c r="G202" s="2">
        <v>1500</v>
      </c>
      <c r="H202">
        <v>20</v>
      </c>
      <c r="I202" s="2">
        <f>売上一覧[[#This Row],[販売価格]]*売上一覧[[#This Row],[数量]]</f>
        <v>30000</v>
      </c>
    </row>
    <row r="203" spans="2:9" x14ac:dyDescent="0.4">
      <c r="B203" s="10">
        <v>43921</v>
      </c>
      <c r="C203">
        <v>550002</v>
      </c>
      <c r="D203" t="s">
        <v>102</v>
      </c>
      <c r="E203" t="s">
        <v>100</v>
      </c>
      <c r="F203" s="2">
        <v>1750</v>
      </c>
      <c r="G203" s="2">
        <v>2300</v>
      </c>
      <c r="H203">
        <v>1</v>
      </c>
      <c r="I203" s="2">
        <f>売上一覧[[#This Row],[販売価格]]*売上一覧[[#This Row],[数量]]</f>
        <v>2300</v>
      </c>
    </row>
  </sheetData>
  <phoneticPr fontId="4"/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zoomScaleNormal="100" workbookViewId="0"/>
  </sheetViews>
  <sheetFormatPr defaultRowHeight="18.75" x14ac:dyDescent="0.4"/>
  <cols>
    <col min="1" max="5" width="12.625" customWidth="1"/>
  </cols>
  <sheetData>
    <row r="1" spans="1:5" ht="25.5" x14ac:dyDescent="0.4">
      <c r="A1" s="6" t="s">
        <v>39</v>
      </c>
    </row>
    <row r="3" spans="1:5" x14ac:dyDescent="0.4">
      <c r="A3" s="3"/>
      <c r="B3" s="4" t="s">
        <v>50</v>
      </c>
      <c r="C3" s="4" t="s">
        <v>56</v>
      </c>
      <c r="D3" s="4" t="s">
        <v>57</v>
      </c>
      <c r="E3" s="4" t="s">
        <v>38</v>
      </c>
    </row>
    <row r="4" spans="1:5" x14ac:dyDescent="0.4">
      <c r="A4" s="9" t="s">
        <v>51</v>
      </c>
      <c r="B4" s="1">
        <v>97700</v>
      </c>
      <c r="C4" s="1">
        <v>122900</v>
      </c>
      <c r="D4" s="1">
        <v>234800</v>
      </c>
      <c r="E4" s="1">
        <f t="shared" ref="E4:E9" si="0">SUM(B4:D4)</f>
        <v>455400</v>
      </c>
    </row>
    <row r="5" spans="1:5" x14ac:dyDescent="0.4">
      <c r="A5" s="9" t="s">
        <v>52</v>
      </c>
      <c r="B5" s="1">
        <v>30000</v>
      </c>
      <c r="C5" s="1">
        <v>16100</v>
      </c>
      <c r="D5" s="1">
        <v>94050</v>
      </c>
      <c r="E5" s="1">
        <f t="shared" si="0"/>
        <v>140150</v>
      </c>
    </row>
    <row r="6" spans="1:5" x14ac:dyDescent="0.4">
      <c r="A6" s="9" t="s">
        <v>53</v>
      </c>
      <c r="B6" s="1">
        <v>191850</v>
      </c>
      <c r="C6" s="1">
        <v>230100</v>
      </c>
      <c r="D6" s="1">
        <v>215550</v>
      </c>
      <c r="E6" s="1">
        <f t="shared" si="0"/>
        <v>637500</v>
      </c>
    </row>
    <row r="7" spans="1:5" x14ac:dyDescent="0.4">
      <c r="A7" s="9" t="s">
        <v>54</v>
      </c>
      <c r="B7" s="1">
        <v>65800</v>
      </c>
      <c r="C7" s="1">
        <v>108100</v>
      </c>
      <c r="D7" s="1">
        <v>63000</v>
      </c>
      <c r="E7" s="1">
        <f t="shared" si="0"/>
        <v>236900</v>
      </c>
    </row>
    <row r="8" spans="1:5" x14ac:dyDescent="0.4">
      <c r="A8" s="9" t="s">
        <v>55</v>
      </c>
      <c r="B8" s="1">
        <v>127400</v>
      </c>
      <c r="C8" s="1">
        <v>140950</v>
      </c>
      <c r="D8" s="1">
        <v>58900</v>
      </c>
      <c r="E8" s="1">
        <f t="shared" si="0"/>
        <v>327250</v>
      </c>
    </row>
    <row r="9" spans="1:5" x14ac:dyDescent="0.4">
      <c r="A9" s="4" t="s">
        <v>38</v>
      </c>
      <c r="B9" s="1">
        <f>SUM(B4:B8)</f>
        <v>512750</v>
      </c>
      <c r="C9" s="1">
        <f>SUM(C4:C8)</f>
        <v>618150</v>
      </c>
      <c r="D9" s="1">
        <f>SUM(D4:D8)</f>
        <v>666300</v>
      </c>
      <c r="E9" s="1">
        <f t="shared" si="0"/>
        <v>1797200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取扱商品</vt:lpstr>
      <vt:lpstr>第4四半期</vt:lpstr>
      <vt:lpstr>種類別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2019-12-11T02:41:40Z</cp:lastPrinted>
  <dcterms:created xsi:type="dcterms:W3CDTF">2016-07-01T04:44:34Z</dcterms:created>
  <dcterms:modified xsi:type="dcterms:W3CDTF">2020-05-05T04:29:55Z</dcterms:modified>
</cp:coreProperties>
</file>