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題材チェック（藤木1217）\mogi4\"/>
    </mc:Choice>
  </mc:AlternateContent>
  <xr:revisionPtr revIDLastSave="0" documentId="13_ncr:1_{7E8607CD-B73B-40D7-B89A-4529AAE72D40}" xr6:coauthVersionLast="45" xr6:coauthVersionMax="45" xr10:uidLastSave="{00000000-0000-0000-0000-000000000000}"/>
  <bookViews>
    <workbookView xWindow="0" yWindow="165" windowWidth="19200" windowHeight="9225" xr2:uid="{785C5D02-E074-41AF-99DB-2945C5B46DF9}"/>
  </bookViews>
  <sheets>
    <sheet name="売上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F10" i="1" l="1"/>
  <c r="F7" i="1"/>
  <c r="F8" i="1"/>
  <c r="F9" i="1"/>
  <c r="F21" i="1"/>
  <c r="F20" i="1"/>
  <c r="F47" i="1"/>
  <c r="F12" i="1"/>
  <c r="F36" i="1"/>
  <c r="F42" i="1"/>
  <c r="F43" i="1"/>
  <c r="F41" i="1"/>
  <c r="F22" i="1"/>
  <c r="F34" i="1"/>
  <c r="F29" i="1"/>
  <c r="F28" i="1"/>
  <c r="F15" i="1"/>
  <c r="F16" i="1"/>
  <c r="F19" i="1"/>
  <c r="F27" i="1"/>
  <c r="F33" i="1"/>
  <c r="F35" i="1"/>
  <c r="F23" i="1"/>
  <c r="F11" i="1"/>
  <c r="F44" i="1"/>
  <c r="F14" i="1"/>
  <c r="F13" i="1"/>
  <c r="F40" i="1"/>
  <c r="F24" i="1"/>
  <c r="F26" i="1"/>
  <c r="F46" i="1"/>
  <c r="F45" i="1"/>
  <c r="F37" i="1"/>
  <c r="F17" i="1"/>
  <c r="F38" i="1"/>
  <c r="F39" i="1"/>
  <c r="F30" i="1"/>
  <c r="F18" i="1"/>
  <c r="F25" i="1"/>
  <c r="F31" i="1"/>
  <c r="F32" i="1"/>
  <c r="F6" i="1"/>
</calcChain>
</file>

<file path=xl/sharedStrings.xml><?xml version="1.0" encoding="utf-8"?>
<sst xmlns="http://schemas.openxmlformats.org/spreadsheetml/2006/main" count="11" uniqueCount="11">
  <si>
    <t>大人入場料</t>
    <rPh sb="0" eb="2">
      <t>オトナ</t>
    </rPh>
    <rPh sb="2" eb="5">
      <t>ニュウジョウリョウ</t>
    </rPh>
    <phoneticPr fontId="3"/>
  </si>
  <si>
    <t>曜日</t>
    <rPh sb="0" eb="2">
      <t>ヨウビ</t>
    </rPh>
    <phoneticPr fontId="3"/>
  </si>
  <si>
    <t>来場者数大人</t>
    <rPh sb="0" eb="2">
      <t>ライジョウ</t>
    </rPh>
    <rPh sb="2" eb="3">
      <t>シャ</t>
    </rPh>
    <rPh sb="3" eb="4">
      <t>スウ</t>
    </rPh>
    <rPh sb="4" eb="6">
      <t>オトナ</t>
    </rPh>
    <phoneticPr fontId="3"/>
  </si>
  <si>
    <t>来場者数合計</t>
    <rPh sb="0" eb="3">
      <t>ライジョウシャ</t>
    </rPh>
    <rPh sb="3" eb="4">
      <t>スウ</t>
    </rPh>
    <rPh sb="4" eb="6">
      <t>ゴウケイ</t>
    </rPh>
    <phoneticPr fontId="3"/>
  </si>
  <si>
    <t>大人売上金額</t>
    <rPh sb="0" eb="2">
      <t>オトナ</t>
    </rPh>
    <rPh sb="2" eb="4">
      <t>ウリアゲ</t>
    </rPh>
    <rPh sb="4" eb="6">
      <t>キンガク</t>
    </rPh>
    <phoneticPr fontId="3"/>
  </si>
  <si>
    <t>売上合計</t>
    <rPh sb="0" eb="2">
      <t>ウリアゲ</t>
    </rPh>
    <rPh sb="2" eb="4">
      <t>ゴウケイ</t>
    </rPh>
    <phoneticPr fontId="3"/>
  </si>
  <si>
    <t>世界のおもちゃ展売上集計（夏休み期間）</t>
    <rPh sb="0" eb="2">
      <t>セカイ</t>
    </rPh>
    <rPh sb="7" eb="8">
      <t>テン</t>
    </rPh>
    <rPh sb="8" eb="10">
      <t>ウリアゲ</t>
    </rPh>
    <rPh sb="10" eb="12">
      <t>シュウケイ</t>
    </rPh>
    <rPh sb="13" eb="15">
      <t>ナツヤス</t>
    </rPh>
    <rPh sb="16" eb="18">
      <t>キカン</t>
    </rPh>
    <phoneticPr fontId="3"/>
  </si>
  <si>
    <t>月日</t>
    <rPh sb="0" eb="2">
      <t>ツキヒ</t>
    </rPh>
    <phoneticPr fontId="3"/>
  </si>
  <si>
    <t>子ども入場料</t>
    <rPh sb="0" eb="1">
      <t>コ</t>
    </rPh>
    <rPh sb="3" eb="6">
      <t>ニュウジョウリョウ</t>
    </rPh>
    <phoneticPr fontId="3"/>
  </si>
  <si>
    <t>子ども売上金額</t>
    <rPh sb="0" eb="1">
      <t>コ</t>
    </rPh>
    <rPh sb="3" eb="5">
      <t>ウリアゲ</t>
    </rPh>
    <rPh sb="4" eb="6">
      <t>キンガク</t>
    </rPh>
    <phoneticPr fontId="3"/>
  </si>
  <si>
    <t>来場者数子ども</t>
    <rPh sb="0" eb="3">
      <t>ライジョウシャ</t>
    </rPh>
    <rPh sb="3" eb="4">
      <t>スウ</t>
    </rPh>
    <rPh sb="4" eb="5">
      <t>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</si>
</sst>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aaa"/>
    <numFmt numFmtId="177" formatCode="m&quot;月&quot;d&quot;日&quot;;@"/>
    <numFmt numFmtId="178" formatCode="[$¥-411]#,##0;[$¥-411]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5" tint="0.39997558519241921"/>
      </left>
      <right/>
      <top/>
      <bottom/>
      <diagonal/>
    </border>
    <border>
      <left/>
      <right style="thin">
        <color theme="5" tint="0.39997558519241921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2" applyFont="1" applyAlignment="1">
      <alignment horizontal="center" vertical="center"/>
    </xf>
    <xf numFmtId="0" fontId="7" fillId="0" borderId="1" xfId="2" applyFont="1" applyAlignment="1">
      <alignment horizontal="center" vertical="center"/>
    </xf>
    <xf numFmtId="0" fontId="0" fillId="0" borderId="0" xfId="0" applyAlignment="1">
      <alignment vertical="center"/>
    </xf>
    <xf numFmtId="178" fontId="7" fillId="0" borderId="1" xfId="2" applyNumberFormat="1" applyFont="1" applyAlignment="1">
      <alignment vertical="center"/>
    </xf>
    <xf numFmtId="177" fontId="0" fillId="0" borderId="0" xfId="0" applyNumberFormat="1" applyFont="1" applyBorder="1">
      <alignment vertical="center"/>
    </xf>
    <xf numFmtId="176" fontId="0" fillId="0" borderId="0" xfId="0" applyNumberFormat="1" applyFont="1" applyBorder="1" applyAlignment="1">
      <alignment horizontal="center" vertical="center"/>
    </xf>
    <xf numFmtId="38" fontId="0" fillId="0" borderId="0" xfId="1" applyNumberFormat="1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見出し 2" xfId="2" builtinId="17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76" formatCode="aaa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77" formatCode="m&quot;月&quot;d&quot;日&quot;;@"/>
    </dxf>
    <dxf>
      <border outline="0">
        <top style="thin">
          <color theme="5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2"/>
        <charset val="128"/>
        <scheme val="minor"/>
      </font>
      <fill>
        <patternFill patternType="solid">
          <fgColor theme="5"/>
          <bgColor theme="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84DC46-E7FF-49CB-A280-FDABBC882CCA}" name="売上集計" displayName="売上集計" ref="B5:I47" totalsRowShown="0" headerRowDxfId="10" dataDxfId="9" tableBorderDxfId="8" dataCellStyle="桁区切り">
  <autoFilter ref="B5:I47" xr:uid="{9D10B8C0-07CF-40F7-B6DE-537889FF697C}"/>
  <tableColumns count="8">
    <tableColumn id="1" xr3:uid="{1DFDB068-0DB5-49A1-AA10-DD5F840CD622}" name="月日" dataDxfId="7"/>
    <tableColumn id="2" xr3:uid="{74295EE1-F5F6-4959-98F8-9DA083068F7B}" name="曜日" dataDxfId="6">
      <calculatedColumnFormula>IF(売上集計[[#This Row],[月日]]="","",売上集計[[#This Row],[月日]])</calculatedColumnFormula>
    </tableColumn>
    <tableColumn id="3" xr3:uid="{0C8848EF-6B42-4D01-AF32-8B5A4131B6E6}" name="来場者数大人" dataDxfId="5" dataCellStyle="桁区切り"/>
    <tableColumn id="4" xr3:uid="{70757A0F-515D-45E8-A608-5CC80ED6486D}" name="来場者数子ども" dataDxfId="4" dataCellStyle="桁区切り"/>
    <tableColumn id="5" xr3:uid="{614D579A-E9B7-4616-9C20-38A26D8849F7}" name="来場者数合計" dataDxfId="3" dataCellStyle="桁区切り">
      <calculatedColumnFormula>D6+E6</calculatedColumnFormula>
    </tableColumn>
    <tableColumn id="6" xr3:uid="{CE32C759-A635-4111-922A-24FA71F3EAD9}" name="大人売上金額" dataDxfId="2" dataCellStyle="桁区切り"/>
    <tableColumn id="7" xr3:uid="{2F9A6B6D-95BF-4849-98FC-82222875124D}" name="子ども売上金額" dataDxfId="1" dataCellStyle="桁区切り"/>
    <tableColumn id="8" xr3:uid="{1E141ED5-C05E-4252-BB56-CDFD923D3F35}" name="売上合計" dataDxfId="0" dataCellStyle="桁区切り">
      <calculatedColumnFormula>SUM(売上集計[[#This Row],[大人売上金額]:[子ども売上金額]])</calculatedColumnFormula>
    </tableColumn>
  </tableColumns>
  <tableStyleInfo name="TableStyleLight17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A768B-E96A-45F6-9D73-48D406BEB6D5}">
  <dimension ref="B1:I47"/>
  <sheetViews>
    <sheetView tabSelected="1" workbookViewId="0"/>
  </sheetViews>
  <sheetFormatPr defaultRowHeight="18.75" x14ac:dyDescent="0.4"/>
  <cols>
    <col min="1" max="1" width="3.625" customWidth="1"/>
    <col min="2" max="3" width="8.625" customWidth="1"/>
    <col min="4" max="9" width="14.625" style="4" customWidth="1"/>
  </cols>
  <sheetData>
    <row r="1" spans="2:9" ht="24" x14ac:dyDescent="0.4">
      <c r="B1" s="1" t="s">
        <v>6</v>
      </c>
    </row>
    <row r="2" spans="2:9" ht="19.5" thickBot="1" x14ac:dyDescent="0.45">
      <c r="H2" s="2" t="s">
        <v>0</v>
      </c>
      <c r="I2" s="3" t="s">
        <v>8</v>
      </c>
    </row>
    <row r="3" spans="2:9" ht="20.25" thickTop="1" thickBot="1" x14ac:dyDescent="0.45">
      <c r="H3" s="5">
        <v>1200</v>
      </c>
      <c r="I3" s="5">
        <v>600</v>
      </c>
    </row>
    <row r="4" spans="2:9" ht="18.75" customHeight="1" thickTop="1" x14ac:dyDescent="0.4"/>
    <row r="5" spans="2:9" ht="18.75" customHeight="1" x14ac:dyDescent="0.4">
      <c r="B5" s="9" t="s">
        <v>7</v>
      </c>
      <c r="C5" s="10" t="s">
        <v>1</v>
      </c>
      <c r="D5" s="11" t="s">
        <v>2</v>
      </c>
      <c r="E5" s="11" t="s">
        <v>10</v>
      </c>
      <c r="F5" s="10" t="s">
        <v>3</v>
      </c>
      <c r="G5" s="11" t="s">
        <v>4</v>
      </c>
      <c r="H5" s="11" t="s">
        <v>9</v>
      </c>
      <c r="I5" s="12" t="s">
        <v>5</v>
      </c>
    </row>
    <row r="6" spans="2:9" x14ac:dyDescent="0.4">
      <c r="B6" s="6">
        <v>44033</v>
      </c>
      <c r="C6" s="7">
        <f>IF(売上集計[[#This Row],[月日]]="","",売上集計[[#This Row],[月日]])</f>
        <v>44033</v>
      </c>
      <c r="D6" s="8">
        <v>201</v>
      </c>
      <c r="E6" s="8">
        <v>120</v>
      </c>
      <c r="F6" s="8">
        <f t="shared" ref="F6:F47" si="0">D6+E6</f>
        <v>321</v>
      </c>
      <c r="G6" s="8"/>
      <c r="H6" s="8"/>
      <c r="I6" s="8">
        <f>SUM(売上集計[[#This Row],[大人売上金額]:[子ども売上金額]])</f>
        <v>0</v>
      </c>
    </row>
    <row r="7" spans="2:9" x14ac:dyDescent="0.4">
      <c r="B7" s="6"/>
      <c r="C7" s="7" t="str">
        <f>IF(売上集計[[#This Row],[月日]]="","",売上集計[[#This Row],[月日]])</f>
        <v/>
      </c>
      <c r="D7" s="8">
        <v>424</v>
      </c>
      <c r="E7" s="8">
        <v>140</v>
      </c>
      <c r="F7" s="8">
        <f t="shared" si="0"/>
        <v>564</v>
      </c>
      <c r="G7" s="8"/>
      <c r="H7" s="8"/>
      <c r="I7" s="8">
        <f>SUM(売上集計[[#This Row],[大人売上金額]:[子ども売上金額]])</f>
        <v>0</v>
      </c>
    </row>
    <row r="8" spans="2:9" x14ac:dyDescent="0.4">
      <c r="B8" s="6"/>
      <c r="C8" s="7" t="str">
        <f>IF(売上集計[[#This Row],[月日]]="","",売上集計[[#This Row],[月日]])</f>
        <v/>
      </c>
      <c r="D8" s="8">
        <v>262</v>
      </c>
      <c r="E8" s="8">
        <v>417</v>
      </c>
      <c r="F8" s="8">
        <f t="shared" si="0"/>
        <v>679</v>
      </c>
      <c r="G8" s="8"/>
      <c r="H8" s="8"/>
      <c r="I8" s="8">
        <f>SUM(売上集計[[#This Row],[大人売上金額]:[子ども売上金額]])</f>
        <v>0</v>
      </c>
    </row>
    <row r="9" spans="2:9" x14ac:dyDescent="0.4">
      <c r="B9" s="6"/>
      <c r="C9" s="7" t="str">
        <f>IF(売上集計[[#This Row],[月日]]="","",売上集計[[#This Row],[月日]])</f>
        <v/>
      </c>
      <c r="D9" s="8">
        <v>321</v>
      </c>
      <c r="E9" s="8">
        <v>340</v>
      </c>
      <c r="F9" s="8">
        <f t="shared" si="0"/>
        <v>661</v>
      </c>
      <c r="G9" s="8"/>
      <c r="H9" s="8"/>
      <c r="I9" s="8">
        <f>SUM(売上集計[[#This Row],[大人売上金額]:[子ども売上金額]])</f>
        <v>0</v>
      </c>
    </row>
    <row r="10" spans="2:9" x14ac:dyDescent="0.4">
      <c r="B10" s="6"/>
      <c r="C10" s="7" t="str">
        <f>IF(売上集計[[#This Row],[月日]]="","",売上集計[[#This Row],[月日]])</f>
        <v/>
      </c>
      <c r="D10" s="8">
        <v>261</v>
      </c>
      <c r="E10" s="8">
        <v>540</v>
      </c>
      <c r="F10" s="8">
        <f t="shared" si="0"/>
        <v>801</v>
      </c>
      <c r="G10" s="8"/>
      <c r="H10" s="8"/>
      <c r="I10" s="8">
        <f>SUM(売上集計[[#This Row],[大人売上金額]:[子ども売上金額]])</f>
        <v>0</v>
      </c>
    </row>
    <row r="11" spans="2:9" x14ac:dyDescent="0.4">
      <c r="B11" s="6"/>
      <c r="C11" s="7" t="str">
        <f>IF(売上集計[[#This Row],[月日]]="","",売上集計[[#This Row],[月日]])</f>
        <v/>
      </c>
      <c r="D11" s="8">
        <v>425</v>
      </c>
      <c r="E11" s="8">
        <v>400</v>
      </c>
      <c r="F11" s="8">
        <f t="shared" si="0"/>
        <v>825</v>
      </c>
      <c r="G11" s="8"/>
      <c r="H11" s="8"/>
      <c r="I11" s="8">
        <f>SUM(売上集計[[#This Row],[大人売上金額]:[子ども売上金額]])</f>
        <v>0</v>
      </c>
    </row>
    <row r="12" spans="2:9" x14ac:dyDescent="0.4">
      <c r="B12" s="6"/>
      <c r="C12" s="7" t="str">
        <f>IF(売上集計[[#This Row],[月日]]="","",売上集計[[#This Row],[月日]])</f>
        <v/>
      </c>
      <c r="D12" s="8">
        <v>130</v>
      </c>
      <c r="E12" s="8">
        <v>152</v>
      </c>
      <c r="F12" s="8">
        <f t="shared" si="0"/>
        <v>282</v>
      </c>
      <c r="G12" s="8"/>
      <c r="H12" s="8"/>
      <c r="I12" s="8">
        <f>SUM(売上集計[[#This Row],[大人売上金額]:[子ども売上金額]])</f>
        <v>0</v>
      </c>
    </row>
    <row r="13" spans="2:9" x14ac:dyDescent="0.4">
      <c r="B13" s="6"/>
      <c r="C13" s="7" t="str">
        <f>IF(売上集計[[#This Row],[月日]]="","",売上集計[[#This Row],[月日]])</f>
        <v/>
      </c>
      <c r="D13" s="8">
        <v>395</v>
      </c>
      <c r="E13" s="8">
        <v>525</v>
      </c>
      <c r="F13" s="8">
        <f t="shared" si="0"/>
        <v>920</v>
      </c>
      <c r="G13" s="8"/>
      <c r="H13" s="8"/>
      <c r="I13" s="8">
        <f>SUM(売上集計[[#This Row],[大人売上金額]:[子ども売上金額]])</f>
        <v>0</v>
      </c>
    </row>
    <row r="14" spans="2:9" x14ac:dyDescent="0.4">
      <c r="B14" s="6"/>
      <c r="C14" s="7" t="str">
        <f>IF(売上集計[[#This Row],[月日]]="","",売上集計[[#This Row],[月日]])</f>
        <v/>
      </c>
      <c r="D14" s="8">
        <v>518</v>
      </c>
      <c r="E14" s="8">
        <v>592</v>
      </c>
      <c r="F14" s="8">
        <f t="shared" si="0"/>
        <v>1110</v>
      </c>
      <c r="G14" s="8"/>
      <c r="H14" s="8"/>
      <c r="I14" s="8">
        <f>SUM(売上集計[[#This Row],[大人売上金額]:[子ども売上金額]])</f>
        <v>0</v>
      </c>
    </row>
    <row r="15" spans="2:9" x14ac:dyDescent="0.4">
      <c r="B15" s="6"/>
      <c r="C15" s="7" t="str">
        <f>IF(売上集計[[#This Row],[月日]]="","",売上集計[[#This Row],[月日]])</f>
        <v/>
      </c>
      <c r="D15" s="8">
        <v>592</v>
      </c>
      <c r="E15" s="8">
        <v>531</v>
      </c>
      <c r="F15" s="8">
        <f t="shared" si="0"/>
        <v>1123</v>
      </c>
      <c r="G15" s="8"/>
      <c r="H15" s="8"/>
      <c r="I15" s="8">
        <f>SUM(売上集計[[#This Row],[大人売上金額]:[子ども売上金額]])</f>
        <v>0</v>
      </c>
    </row>
    <row r="16" spans="2:9" x14ac:dyDescent="0.4">
      <c r="B16" s="6"/>
      <c r="C16" s="7" t="str">
        <f>IF(売上集計[[#This Row],[月日]]="","",売上集計[[#This Row],[月日]])</f>
        <v/>
      </c>
      <c r="D16" s="8">
        <v>430</v>
      </c>
      <c r="E16" s="8">
        <v>509</v>
      </c>
      <c r="F16" s="8">
        <f t="shared" si="0"/>
        <v>939</v>
      </c>
      <c r="G16" s="8"/>
      <c r="H16" s="8"/>
      <c r="I16" s="8">
        <f>SUM(売上集計[[#This Row],[大人売上金額]:[子ども売上金額]])</f>
        <v>0</v>
      </c>
    </row>
    <row r="17" spans="2:9" x14ac:dyDescent="0.4">
      <c r="B17" s="6"/>
      <c r="C17" s="7" t="str">
        <f>IF(売上集計[[#This Row],[月日]]="","",売上集計[[#This Row],[月日]])</f>
        <v/>
      </c>
      <c r="D17" s="8">
        <v>622</v>
      </c>
      <c r="E17" s="8">
        <v>495</v>
      </c>
      <c r="F17" s="8">
        <f t="shared" si="0"/>
        <v>1117</v>
      </c>
      <c r="G17" s="8"/>
      <c r="H17" s="8"/>
      <c r="I17" s="8">
        <f>SUM(売上集計[[#This Row],[大人売上金額]:[子ども売上金額]])</f>
        <v>0</v>
      </c>
    </row>
    <row r="18" spans="2:9" x14ac:dyDescent="0.4">
      <c r="B18" s="6"/>
      <c r="C18" s="7" t="str">
        <f>IF(売上集計[[#This Row],[月日]]="","",売上集計[[#This Row],[月日]])</f>
        <v/>
      </c>
      <c r="D18" s="8">
        <v>748</v>
      </c>
      <c r="E18" s="8">
        <v>747</v>
      </c>
      <c r="F18" s="8">
        <f t="shared" si="0"/>
        <v>1495</v>
      </c>
      <c r="G18" s="8"/>
      <c r="H18" s="8"/>
      <c r="I18" s="8">
        <f>SUM(売上集計[[#This Row],[大人売上金額]:[子ども売上金額]])</f>
        <v>0</v>
      </c>
    </row>
    <row r="19" spans="2:9" x14ac:dyDescent="0.4">
      <c r="B19" s="6"/>
      <c r="C19" s="7" t="str">
        <f>IF(売上集計[[#This Row],[月日]]="","",売上集計[[#This Row],[月日]])</f>
        <v/>
      </c>
      <c r="D19" s="8">
        <v>451</v>
      </c>
      <c r="E19" s="8">
        <v>410</v>
      </c>
      <c r="F19" s="8">
        <f t="shared" si="0"/>
        <v>861</v>
      </c>
      <c r="G19" s="8"/>
      <c r="H19" s="8"/>
      <c r="I19" s="8">
        <f>SUM(売上集計[[#This Row],[大人売上金額]:[子ども売上金額]])</f>
        <v>0</v>
      </c>
    </row>
    <row r="20" spans="2:9" x14ac:dyDescent="0.4">
      <c r="B20" s="6"/>
      <c r="C20" s="7" t="str">
        <f>IF(売上集計[[#This Row],[月日]]="","",売上集計[[#This Row],[月日]])</f>
        <v/>
      </c>
      <c r="D20" s="8">
        <v>404</v>
      </c>
      <c r="E20" s="8">
        <v>264</v>
      </c>
      <c r="F20" s="8">
        <f t="shared" si="0"/>
        <v>668</v>
      </c>
      <c r="G20" s="8"/>
      <c r="H20" s="8"/>
      <c r="I20" s="8">
        <f>SUM(売上集計[[#This Row],[大人売上金額]:[子ども売上金額]])</f>
        <v>0</v>
      </c>
    </row>
    <row r="21" spans="2:9" x14ac:dyDescent="0.4">
      <c r="B21" s="6"/>
      <c r="C21" s="7" t="str">
        <f>IF(売上集計[[#This Row],[月日]]="","",売上集計[[#This Row],[月日]])</f>
        <v/>
      </c>
      <c r="D21" s="8">
        <v>443</v>
      </c>
      <c r="E21" s="8">
        <v>255</v>
      </c>
      <c r="F21" s="8">
        <f t="shared" si="0"/>
        <v>698</v>
      </c>
      <c r="G21" s="8"/>
      <c r="H21" s="8"/>
      <c r="I21" s="8">
        <f>SUM(売上集計[[#This Row],[大人売上金額]:[子ども売上金額]])</f>
        <v>0</v>
      </c>
    </row>
    <row r="22" spans="2:9" x14ac:dyDescent="0.4">
      <c r="B22" s="6"/>
      <c r="C22" s="7" t="str">
        <f>IF(売上集計[[#This Row],[月日]]="","",売上集計[[#This Row],[月日]])</f>
        <v/>
      </c>
      <c r="D22" s="8">
        <v>372</v>
      </c>
      <c r="E22" s="8">
        <v>278</v>
      </c>
      <c r="F22" s="8">
        <f t="shared" si="0"/>
        <v>650</v>
      </c>
      <c r="G22" s="8"/>
      <c r="H22" s="8"/>
      <c r="I22" s="8">
        <f>SUM(売上集計[[#This Row],[大人売上金額]:[子ども売上金額]])</f>
        <v>0</v>
      </c>
    </row>
    <row r="23" spans="2:9" x14ac:dyDescent="0.4">
      <c r="B23" s="6"/>
      <c r="C23" s="7" t="str">
        <f>IF(売上集計[[#This Row],[月日]]="","",売上集計[[#This Row],[月日]])</f>
        <v/>
      </c>
      <c r="D23" s="8">
        <v>212</v>
      </c>
      <c r="E23" s="8">
        <v>561</v>
      </c>
      <c r="F23" s="8">
        <f t="shared" si="0"/>
        <v>773</v>
      </c>
      <c r="G23" s="8"/>
      <c r="H23" s="8"/>
      <c r="I23" s="8">
        <f>SUM(売上集計[[#This Row],[大人売上金額]:[子ども売上金額]])</f>
        <v>0</v>
      </c>
    </row>
    <row r="24" spans="2:9" x14ac:dyDescent="0.4">
      <c r="B24" s="6"/>
      <c r="C24" s="7" t="str">
        <f>IF(売上集計[[#This Row],[月日]]="","",売上集計[[#This Row],[月日]])</f>
        <v/>
      </c>
      <c r="D24" s="8">
        <v>633</v>
      </c>
      <c r="E24" s="8">
        <v>611</v>
      </c>
      <c r="F24" s="8">
        <f t="shared" si="0"/>
        <v>1244</v>
      </c>
      <c r="G24" s="8"/>
      <c r="H24" s="8"/>
      <c r="I24" s="8">
        <f>SUM(売上集計[[#This Row],[大人売上金額]:[子ども売上金額]])</f>
        <v>0</v>
      </c>
    </row>
    <row r="25" spans="2:9" x14ac:dyDescent="0.4">
      <c r="B25" s="6"/>
      <c r="C25" s="7" t="str">
        <f>IF(売上集計[[#This Row],[月日]]="","",売上集計[[#This Row],[月日]])</f>
        <v/>
      </c>
      <c r="D25" s="8">
        <v>715</v>
      </c>
      <c r="E25" s="8">
        <v>858</v>
      </c>
      <c r="F25" s="8">
        <f t="shared" si="0"/>
        <v>1573</v>
      </c>
      <c r="G25" s="8"/>
      <c r="H25" s="8"/>
      <c r="I25" s="8">
        <f>SUM(売上集計[[#This Row],[大人売上金額]:[子ども売上金額]])</f>
        <v>0</v>
      </c>
    </row>
    <row r="26" spans="2:9" x14ac:dyDescent="0.4">
      <c r="B26" s="6"/>
      <c r="C26" s="7" t="str">
        <f>IF(売上集計[[#This Row],[月日]]="","",売上集計[[#This Row],[月日]])</f>
        <v/>
      </c>
      <c r="D26" s="8">
        <v>529</v>
      </c>
      <c r="E26" s="8">
        <v>451</v>
      </c>
      <c r="F26" s="8">
        <f t="shared" si="0"/>
        <v>980</v>
      </c>
      <c r="G26" s="8"/>
      <c r="H26" s="8"/>
      <c r="I26" s="8">
        <f>SUM(売上集計[[#This Row],[大人売上金額]:[子ども売上金額]])</f>
        <v>0</v>
      </c>
    </row>
    <row r="27" spans="2:9" x14ac:dyDescent="0.4">
      <c r="B27" s="6"/>
      <c r="C27" s="7" t="str">
        <f>IF(売上集計[[#This Row],[月日]]="","",売上集計[[#This Row],[月日]])</f>
        <v/>
      </c>
      <c r="D27" s="8">
        <v>416</v>
      </c>
      <c r="E27" s="8">
        <v>439</v>
      </c>
      <c r="F27" s="8">
        <f t="shared" si="0"/>
        <v>855</v>
      </c>
      <c r="G27" s="8"/>
      <c r="H27" s="8"/>
      <c r="I27" s="8">
        <f>SUM(売上集計[[#This Row],[大人売上金額]:[子ども売上金額]])</f>
        <v>0</v>
      </c>
    </row>
    <row r="28" spans="2:9" x14ac:dyDescent="0.4">
      <c r="B28" s="6"/>
      <c r="C28" s="7" t="str">
        <f>IF(売上集計[[#This Row],[月日]]="","",売上集計[[#This Row],[月日]])</f>
        <v/>
      </c>
      <c r="D28" s="8">
        <v>440</v>
      </c>
      <c r="E28" s="8">
        <v>333</v>
      </c>
      <c r="F28" s="8">
        <f t="shared" si="0"/>
        <v>773</v>
      </c>
      <c r="G28" s="8"/>
      <c r="H28" s="8"/>
      <c r="I28" s="8">
        <f>SUM(売上集計[[#This Row],[大人売上金額]:[子ども売上金額]])</f>
        <v>0</v>
      </c>
    </row>
    <row r="29" spans="2:9" x14ac:dyDescent="0.4">
      <c r="B29" s="6"/>
      <c r="C29" s="7" t="str">
        <f>IF(売上集計[[#This Row],[月日]]="","",売上集計[[#This Row],[月日]])</f>
        <v/>
      </c>
      <c r="D29" s="8">
        <v>397</v>
      </c>
      <c r="E29" s="8">
        <v>365</v>
      </c>
      <c r="F29" s="8">
        <f t="shared" si="0"/>
        <v>762</v>
      </c>
      <c r="G29" s="8"/>
      <c r="H29" s="8"/>
      <c r="I29" s="8">
        <f>SUM(売上集計[[#This Row],[大人売上金額]:[子ども売上金額]])</f>
        <v>0</v>
      </c>
    </row>
    <row r="30" spans="2:9" x14ac:dyDescent="0.4">
      <c r="B30" s="6"/>
      <c r="C30" s="7" t="str">
        <f>IF(売上集計[[#This Row],[月日]]="","",売上集計[[#This Row],[月日]])</f>
        <v/>
      </c>
      <c r="D30" s="8">
        <v>541</v>
      </c>
      <c r="E30" s="8">
        <v>666</v>
      </c>
      <c r="F30" s="8">
        <f t="shared" si="0"/>
        <v>1207</v>
      </c>
      <c r="G30" s="8"/>
      <c r="H30" s="8"/>
      <c r="I30" s="8">
        <f>SUM(売上集計[[#This Row],[大人売上金額]:[子ども売上金額]])</f>
        <v>0</v>
      </c>
    </row>
    <row r="31" spans="2:9" x14ac:dyDescent="0.4">
      <c r="B31" s="6"/>
      <c r="C31" s="7" t="str">
        <f>IF(売上集計[[#This Row],[月日]]="","",売上集計[[#This Row],[月日]])</f>
        <v/>
      </c>
      <c r="D31" s="8">
        <v>729</v>
      </c>
      <c r="E31" s="8">
        <v>867</v>
      </c>
      <c r="F31" s="8">
        <f t="shared" si="0"/>
        <v>1596</v>
      </c>
      <c r="G31" s="8"/>
      <c r="H31" s="8"/>
      <c r="I31" s="8">
        <f>SUM(売上集計[[#This Row],[大人売上金額]:[子ども売上金額]])</f>
        <v>0</v>
      </c>
    </row>
    <row r="32" spans="2:9" x14ac:dyDescent="0.4">
      <c r="B32" s="6"/>
      <c r="C32" s="7" t="str">
        <f>IF(売上集計[[#This Row],[月日]]="","",売上集計[[#This Row],[月日]])</f>
        <v/>
      </c>
      <c r="D32" s="8">
        <v>858</v>
      </c>
      <c r="E32" s="8">
        <v>715</v>
      </c>
      <c r="F32" s="8">
        <f t="shared" si="0"/>
        <v>1573</v>
      </c>
      <c r="G32" s="8"/>
      <c r="H32" s="8"/>
      <c r="I32" s="8">
        <f>SUM(売上集計[[#This Row],[大人売上金額]:[子ども売上金額]])</f>
        <v>0</v>
      </c>
    </row>
    <row r="33" spans="2:9" x14ac:dyDescent="0.4">
      <c r="B33" s="6"/>
      <c r="C33" s="7" t="str">
        <f>IF(売上集計[[#This Row],[月日]]="","",売上集計[[#This Row],[月日]])</f>
        <v/>
      </c>
      <c r="D33" s="8">
        <v>387</v>
      </c>
      <c r="E33" s="8">
        <v>346</v>
      </c>
      <c r="F33" s="8">
        <f t="shared" si="0"/>
        <v>733</v>
      </c>
      <c r="G33" s="8"/>
      <c r="H33" s="8"/>
      <c r="I33" s="8">
        <f>SUM(売上集計[[#This Row],[大人売上金額]:[子ども売上金額]])</f>
        <v>0</v>
      </c>
    </row>
    <row r="34" spans="2:9" x14ac:dyDescent="0.4">
      <c r="B34" s="6"/>
      <c r="C34" s="7" t="str">
        <f>IF(売上集計[[#This Row],[月日]]="","",売上集計[[#This Row],[月日]])</f>
        <v/>
      </c>
      <c r="D34" s="8">
        <v>478</v>
      </c>
      <c r="E34" s="8">
        <v>237</v>
      </c>
      <c r="F34" s="8">
        <f t="shared" si="0"/>
        <v>715</v>
      </c>
      <c r="G34" s="8"/>
      <c r="H34" s="8"/>
      <c r="I34" s="8">
        <f>SUM(売上集計[[#This Row],[大人売上金額]:[子ども売上金額]])</f>
        <v>0</v>
      </c>
    </row>
    <row r="35" spans="2:9" x14ac:dyDescent="0.4">
      <c r="B35" s="6"/>
      <c r="C35" s="7" t="str">
        <f>IF(売上集計[[#This Row],[月日]]="","",売上集計[[#This Row],[月日]])</f>
        <v/>
      </c>
      <c r="D35" s="8">
        <v>381</v>
      </c>
      <c r="E35" s="8">
        <v>188</v>
      </c>
      <c r="F35" s="8">
        <f t="shared" si="0"/>
        <v>569</v>
      </c>
      <c r="G35" s="8"/>
      <c r="H35" s="8"/>
      <c r="I35" s="8">
        <f>SUM(売上集計[[#This Row],[大人売上金額]:[子ども売上金額]])</f>
        <v>0</v>
      </c>
    </row>
    <row r="36" spans="2:9" x14ac:dyDescent="0.4">
      <c r="B36" s="6"/>
      <c r="C36" s="7" t="str">
        <f>IF(売上集計[[#This Row],[月日]]="","",売上集計[[#This Row],[月日]])</f>
        <v/>
      </c>
      <c r="D36" s="8">
        <v>330</v>
      </c>
      <c r="E36" s="8">
        <v>278</v>
      </c>
      <c r="F36" s="8">
        <f t="shared" si="0"/>
        <v>608</v>
      </c>
      <c r="G36" s="8"/>
      <c r="H36" s="8"/>
      <c r="I36" s="8">
        <f>SUM(売上集計[[#This Row],[大人売上金額]:[子ども売上金額]])</f>
        <v>0</v>
      </c>
    </row>
    <row r="37" spans="2:9" x14ac:dyDescent="0.4">
      <c r="B37" s="6"/>
      <c r="C37" s="7" t="str">
        <f>IF(売上集計[[#This Row],[月日]]="","",売上集計[[#This Row],[月日]])</f>
        <v/>
      </c>
      <c r="D37" s="8">
        <v>247</v>
      </c>
      <c r="E37" s="8">
        <v>479</v>
      </c>
      <c r="F37" s="8">
        <f t="shared" si="0"/>
        <v>726</v>
      </c>
      <c r="G37" s="8"/>
      <c r="H37" s="8"/>
      <c r="I37" s="8">
        <f>SUM(売上集計[[#This Row],[大人売上金額]:[子ども売上金額]])</f>
        <v>0</v>
      </c>
    </row>
    <row r="38" spans="2:9" x14ac:dyDescent="0.4">
      <c r="B38" s="6"/>
      <c r="C38" s="7" t="str">
        <f>IF(売上集計[[#This Row],[月日]]="","",売上集計[[#This Row],[月日]])</f>
        <v/>
      </c>
      <c r="D38" s="8">
        <v>844</v>
      </c>
      <c r="E38" s="8">
        <v>651</v>
      </c>
      <c r="F38" s="8">
        <f t="shared" si="0"/>
        <v>1495</v>
      </c>
      <c r="G38" s="8"/>
      <c r="H38" s="8"/>
      <c r="I38" s="8">
        <f>SUM(売上集計[[#This Row],[大人売上金額]:[子ども売上金額]])</f>
        <v>0</v>
      </c>
    </row>
    <row r="39" spans="2:9" x14ac:dyDescent="0.4">
      <c r="B39" s="6"/>
      <c r="C39" s="7" t="str">
        <f>IF(売上集計[[#This Row],[月日]]="","",売上集計[[#This Row],[月日]])</f>
        <v/>
      </c>
      <c r="D39" s="8">
        <v>789</v>
      </c>
      <c r="E39" s="8">
        <v>740</v>
      </c>
      <c r="F39" s="8">
        <f t="shared" si="0"/>
        <v>1529</v>
      </c>
      <c r="G39" s="8"/>
      <c r="H39" s="8"/>
      <c r="I39" s="8">
        <f>SUM(売上集計[[#This Row],[大人売上金額]:[子ども売上金額]])</f>
        <v>0</v>
      </c>
    </row>
    <row r="40" spans="2:9" x14ac:dyDescent="0.4">
      <c r="B40" s="6"/>
      <c r="C40" s="7" t="str">
        <f>IF(売上集計[[#This Row],[月日]]="","",売上集計[[#This Row],[月日]])</f>
        <v/>
      </c>
      <c r="D40" s="8">
        <v>526</v>
      </c>
      <c r="E40" s="8">
        <v>404</v>
      </c>
      <c r="F40" s="8">
        <f t="shared" si="0"/>
        <v>930</v>
      </c>
      <c r="G40" s="8"/>
      <c r="H40" s="8"/>
      <c r="I40" s="8">
        <f>SUM(売上集計[[#This Row],[大人売上金額]:[子ども売上金額]])</f>
        <v>0</v>
      </c>
    </row>
    <row r="41" spans="2:9" x14ac:dyDescent="0.4">
      <c r="B41" s="6"/>
      <c r="C41" s="7" t="str">
        <f>IF(売上集計[[#This Row],[月日]]="","",売上集計[[#This Row],[月日]])</f>
        <v/>
      </c>
      <c r="D41" s="8">
        <v>431</v>
      </c>
      <c r="E41" s="8">
        <v>241</v>
      </c>
      <c r="F41" s="8">
        <f t="shared" si="0"/>
        <v>672</v>
      </c>
      <c r="G41" s="8"/>
      <c r="H41" s="8"/>
      <c r="I41" s="8">
        <f>SUM(売上集計[[#This Row],[大人売上金額]:[子ども売上金額]])</f>
        <v>0</v>
      </c>
    </row>
    <row r="42" spans="2:9" x14ac:dyDescent="0.4">
      <c r="B42" s="6"/>
      <c r="C42" s="7" t="str">
        <f>IF(売上集計[[#This Row],[月日]]="","",売上集計[[#This Row],[月日]])</f>
        <v/>
      </c>
      <c r="D42" s="8">
        <v>292</v>
      </c>
      <c r="E42" s="8">
        <v>328</v>
      </c>
      <c r="F42" s="8">
        <f t="shared" si="0"/>
        <v>620</v>
      </c>
      <c r="G42" s="8"/>
      <c r="H42" s="8"/>
      <c r="I42" s="8">
        <f>SUM(売上集計[[#This Row],[大人売上金額]:[子ども売上金額]])</f>
        <v>0</v>
      </c>
    </row>
    <row r="43" spans="2:9" x14ac:dyDescent="0.4">
      <c r="B43" s="6"/>
      <c r="C43" s="7" t="str">
        <f>IF(売上集計[[#This Row],[月日]]="","",売上集計[[#This Row],[月日]])</f>
        <v/>
      </c>
      <c r="D43" s="8">
        <v>396</v>
      </c>
      <c r="E43" s="8">
        <v>241</v>
      </c>
      <c r="F43" s="8">
        <f t="shared" si="0"/>
        <v>637</v>
      </c>
      <c r="G43" s="8"/>
      <c r="H43" s="8"/>
      <c r="I43" s="8">
        <f>SUM(売上集計[[#This Row],[大人売上金額]:[子ども売上金額]])</f>
        <v>0</v>
      </c>
    </row>
    <row r="44" spans="2:9" x14ac:dyDescent="0.4">
      <c r="B44" s="6"/>
      <c r="C44" s="7" t="str">
        <f>IF(売上集計[[#This Row],[月日]]="","",売上集計[[#This Row],[月日]])</f>
        <v/>
      </c>
      <c r="D44" s="8">
        <v>331</v>
      </c>
      <c r="E44" s="8">
        <v>659</v>
      </c>
      <c r="F44" s="8">
        <f t="shared" si="0"/>
        <v>990</v>
      </c>
      <c r="G44" s="8"/>
      <c r="H44" s="8"/>
      <c r="I44" s="8">
        <f>SUM(売上集計[[#This Row],[大人売上金額]:[子ども売上金額]])</f>
        <v>0</v>
      </c>
    </row>
    <row r="45" spans="2:9" x14ac:dyDescent="0.4">
      <c r="B45" s="6"/>
      <c r="C45" s="7" t="str">
        <f>IF(売上集計[[#This Row],[月日]]="","",売上集計[[#This Row],[月日]])</f>
        <v/>
      </c>
      <c r="D45" s="8">
        <v>563</v>
      </c>
      <c r="E45" s="8">
        <v>453</v>
      </c>
      <c r="F45" s="8">
        <f t="shared" si="0"/>
        <v>1016</v>
      </c>
      <c r="G45" s="8"/>
      <c r="H45" s="8"/>
      <c r="I45" s="8">
        <f>SUM(売上集計[[#This Row],[大人売上金額]:[子ども売上金額]])</f>
        <v>0</v>
      </c>
    </row>
    <row r="46" spans="2:9" x14ac:dyDescent="0.4">
      <c r="B46" s="6"/>
      <c r="C46" s="7" t="str">
        <f>IF(売上集計[[#This Row],[月日]]="","",売上集計[[#This Row],[月日]])</f>
        <v/>
      </c>
      <c r="D46" s="8">
        <v>492</v>
      </c>
      <c r="E46" s="8">
        <v>397</v>
      </c>
      <c r="F46" s="8">
        <f t="shared" si="0"/>
        <v>889</v>
      </c>
      <c r="G46" s="8"/>
      <c r="H46" s="8"/>
      <c r="I46" s="8">
        <f>SUM(売上集計[[#This Row],[大人売上金額]:[子ども売上金額]])</f>
        <v>0</v>
      </c>
    </row>
    <row r="47" spans="2:9" x14ac:dyDescent="0.4">
      <c r="B47" s="6"/>
      <c r="C47" s="7" t="str">
        <f>IF(売上集計[[#This Row],[月日]]="","",売上集計[[#This Row],[月日]])</f>
        <v/>
      </c>
      <c r="D47" s="8">
        <v>435</v>
      </c>
      <c r="E47" s="8">
        <v>346</v>
      </c>
      <c r="F47" s="8">
        <f t="shared" si="0"/>
        <v>781</v>
      </c>
      <c r="G47" s="8"/>
      <c r="H47" s="8"/>
      <c r="I47" s="8">
        <f>SUM(売上集計[[#This Row],[大人売上金額]:[子ども売上金額]])</f>
        <v>0</v>
      </c>
    </row>
  </sheetData>
  <sortState ref="B6:I47">
    <sortCondition ref="B6"/>
  </sortState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2019-06-14T04:29:36Z</dcterms:created>
  <dcterms:modified xsi:type="dcterms:W3CDTF">2019-12-19T05:04:18Z</dcterms:modified>
</cp:coreProperties>
</file>