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内田沙穂\Documents\mos2019\resouces\ExcelEx\data\4\"/>
    </mc:Choice>
  </mc:AlternateContent>
  <xr:revisionPtr revIDLastSave="0" documentId="13_ncr:1_{892F893F-3DEE-4FDC-9F9A-CD1AB7EF5EEC}" xr6:coauthVersionLast="45" xr6:coauthVersionMax="45" xr10:uidLastSave="{00000000-0000-0000-0000-000000000000}"/>
  <bookViews>
    <workbookView xWindow="-120" yWindow="-120" windowWidth="20730" windowHeight="11160" xr2:uid="{448D176D-B9BA-4D4C-B057-B3748AEBD190}"/>
  </bookViews>
  <sheets>
    <sheet name="集計" sheetId="1" r:id="rId1"/>
    <sheet name="商品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1" i="1" l="1"/>
  <c r="M11" i="1"/>
  <c r="L11" i="1"/>
  <c r="K11" i="1"/>
  <c r="J11" i="1"/>
  <c r="I11" i="1"/>
  <c r="H11" i="1"/>
  <c r="G11" i="1"/>
  <c r="F11" i="1"/>
  <c r="E11" i="1"/>
  <c r="D11" i="1"/>
  <c r="C11" i="1"/>
  <c r="O10" i="1"/>
  <c r="O9" i="1"/>
  <c r="O8" i="1"/>
  <c r="O7" i="1"/>
  <c r="O6" i="1"/>
  <c r="O5" i="1"/>
  <c r="O4" i="1"/>
  <c r="O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2" authorId="0" shapeId="0" xr:uid="{7078FD6D-969B-417A-84B1-DCACB726B52F}">
      <text>
        <r>
          <rPr>
            <b/>
            <sz val="9"/>
            <color indexed="81"/>
            <rFont val="MS P ゴシック"/>
            <family val="3"/>
            <charset val="128"/>
          </rPr>
          <t>作成者:</t>
        </r>
        <r>
          <rPr>
            <sz val="9"/>
            <color indexed="81"/>
            <rFont val="MS P ゴシック"/>
            <family val="3"/>
            <charset val="128"/>
          </rPr>
          <t xml:space="preserve">
型番数を数える</t>
        </r>
      </text>
    </comment>
  </commentList>
</comments>
</file>

<file path=xl/sharedStrings.xml><?xml version="1.0" encoding="utf-8"?>
<sst xmlns="http://schemas.openxmlformats.org/spreadsheetml/2006/main" count="88" uniqueCount="67">
  <si>
    <t>商品分類別年間売上</t>
    <rPh sb="0" eb="2">
      <t>ショウヒン</t>
    </rPh>
    <rPh sb="2" eb="4">
      <t>ブンルイ</t>
    </rPh>
    <rPh sb="4" eb="5">
      <t>ベツ</t>
    </rPh>
    <rPh sb="5" eb="7">
      <t>ネンカン</t>
    </rPh>
    <rPh sb="7" eb="9">
      <t>ウリアゲ</t>
    </rPh>
    <phoneticPr fontId="3"/>
  </si>
  <si>
    <t>単位：千円</t>
    <rPh sb="0" eb="2">
      <t>タンイ</t>
    </rPh>
    <rPh sb="3" eb="5">
      <t>センエン</t>
    </rPh>
    <phoneticPr fontId="3"/>
  </si>
  <si>
    <t>商品分類名</t>
    <rPh sb="0" eb="2">
      <t>ショウヒン</t>
    </rPh>
    <rPh sb="2" eb="4">
      <t>ブンルイ</t>
    </rPh>
    <rPh sb="4" eb="5">
      <t>メイ</t>
    </rPh>
    <phoneticPr fontId="3"/>
  </si>
  <si>
    <t>4月</t>
    <rPh sb="1" eb="2">
      <t>ガツ</t>
    </rPh>
    <phoneticPr fontId="3"/>
  </si>
  <si>
    <t>合計</t>
    <rPh sb="0" eb="2">
      <t>ゴウケイ</t>
    </rPh>
    <phoneticPr fontId="3"/>
  </si>
  <si>
    <t>冷蔵庫</t>
    <rPh sb="0" eb="3">
      <t>レイゾウコ</t>
    </rPh>
    <phoneticPr fontId="3"/>
  </si>
  <si>
    <t>電子レンジ</t>
    <rPh sb="0" eb="2">
      <t>デンシ</t>
    </rPh>
    <phoneticPr fontId="3"/>
  </si>
  <si>
    <t>オーブンレンジ</t>
    <phoneticPr fontId="3"/>
  </si>
  <si>
    <t>炊飯ジャー</t>
    <rPh sb="0" eb="2">
      <t>スイハン</t>
    </rPh>
    <phoneticPr fontId="3"/>
  </si>
  <si>
    <t>ホットプレート</t>
    <phoneticPr fontId="3"/>
  </si>
  <si>
    <t>トースター</t>
    <phoneticPr fontId="3"/>
  </si>
  <si>
    <t>ミキサー</t>
    <phoneticPr fontId="3"/>
  </si>
  <si>
    <t>商品一覧</t>
    <rPh sb="0" eb="2">
      <t>ショウヒン</t>
    </rPh>
    <rPh sb="2" eb="4">
      <t>イチラン</t>
    </rPh>
    <phoneticPr fontId="3"/>
  </si>
  <si>
    <t>商品数</t>
    <rPh sb="0" eb="2">
      <t>ショウヒン</t>
    </rPh>
    <rPh sb="2" eb="3">
      <t>スウ</t>
    </rPh>
    <phoneticPr fontId="3"/>
  </si>
  <si>
    <t>型番</t>
    <rPh sb="0" eb="2">
      <t>カタバン</t>
    </rPh>
    <phoneticPr fontId="3"/>
  </si>
  <si>
    <t>商品名</t>
    <rPh sb="0" eb="3">
      <t>ショウヒンメイ</t>
    </rPh>
    <phoneticPr fontId="3"/>
  </si>
  <si>
    <t>K1010</t>
    <phoneticPr fontId="3"/>
  </si>
  <si>
    <t>冷蔵庫RR</t>
    <rPh sb="0" eb="3">
      <t>レイゾウコ</t>
    </rPh>
    <phoneticPr fontId="3"/>
  </si>
  <si>
    <t>K1020</t>
    <phoneticPr fontId="3"/>
  </si>
  <si>
    <t>冷蔵庫BR</t>
    <rPh sb="0" eb="3">
      <t>レイゾウコ</t>
    </rPh>
    <phoneticPr fontId="3"/>
  </si>
  <si>
    <t>K1030</t>
    <phoneticPr fontId="3"/>
  </si>
  <si>
    <t>冷蔵庫AC</t>
    <rPh sb="0" eb="3">
      <t>レイゾウコ</t>
    </rPh>
    <phoneticPr fontId="3"/>
  </si>
  <si>
    <t>K2010</t>
    <phoneticPr fontId="3"/>
  </si>
  <si>
    <t>電子レンジAD</t>
    <rPh sb="0" eb="2">
      <t>デンシ</t>
    </rPh>
    <phoneticPr fontId="3"/>
  </si>
  <si>
    <t>K2020</t>
    <phoneticPr fontId="3"/>
  </si>
  <si>
    <t>電子レンジHJ</t>
    <rPh sb="0" eb="2">
      <t>デンシ</t>
    </rPh>
    <phoneticPr fontId="3"/>
  </si>
  <si>
    <t>K2030</t>
    <phoneticPr fontId="3"/>
  </si>
  <si>
    <t>電子レンジZY</t>
    <rPh sb="0" eb="2">
      <t>デンシ</t>
    </rPh>
    <phoneticPr fontId="3"/>
  </si>
  <si>
    <t>K3010</t>
    <phoneticPr fontId="3"/>
  </si>
  <si>
    <t>オーブンレンジAR</t>
    <phoneticPr fontId="3"/>
  </si>
  <si>
    <t>K3020</t>
    <phoneticPr fontId="3"/>
  </si>
  <si>
    <t>オーブンレンジAI</t>
    <phoneticPr fontId="3"/>
  </si>
  <si>
    <t>K4010</t>
    <phoneticPr fontId="3"/>
  </si>
  <si>
    <t>炊飯ジャーSW</t>
    <rPh sb="0" eb="2">
      <t>スイハン</t>
    </rPh>
    <phoneticPr fontId="3"/>
  </si>
  <si>
    <t>K4020</t>
    <phoneticPr fontId="3"/>
  </si>
  <si>
    <t>炊飯ジャーJL</t>
    <rPh sb="0" eb="2">
      <t>スイハン</t>
    </rPh>
    <phoneticPr fontId="3"/>
  </si>
  <si>
    <t>K4030</t>
    <phoneticPr fontId="3"/>
  </si>
  <si>
    <t>炊飯ジャーPQ</t>
    <rPh sb="0" eb="2">
      <t>スイハン</t>
    </rPh>
    <phoneticPr fontId="3"/>
  </si>
  <si>
    <t>K4040</t>
    <phoneticPr fontId="3"/>
  </si>
  <si>
    <t>炊飯ジャーPS</t>
    <rPh sb="0" eb="2">
      <t>スイハン</t>
    </rPh>
    <phoneticPr fontId="3"/>
  </si>
  <si>
    <t>K5010</t>
    <phoneticPr fontId="3"/>
  </si>
  <si>
    <t>ホットプレートSM</t>
    <phoneticPr fontId="3"/>
  </si>
  <si>
    <t>K5020</t>
    <phoneticPr fontId="3"/>
  </si>
  <si>
    <t>ホットプレートHI</t>
    <phoneticPr fontId="3"/>
  </si>
  <si>
    <t>K5030</t>
    <phoneticPr fontId="3"/>
  </si>
  <si>
    <t>ホットプレートFF</t>
    <phoneticPr fontId="3"/>
  </si>
  <si>
    <t>K6010</t>
    <phoneticPr fontId="3"/>
  </si>
  <si>
    <t>トースターXZ</t>
    <phoneticPr fontId="3"/>
  </si>
  <si>
    <t>K6020</t>
    <phoneticPr fontId="3"/>
  </si>
  <si>
    <t>トースターDX</t>
    <phoneticPr fontId="3"/>
  </si>
  <si>
    <t>K7010</t>
    <phoneticPr fontId="3"/>
  </si>
  <si>
    <t>ミキサーAA</t>
    <phoneticPr fontId="3"/>
  </si>
  <si>
    <t>K7020</t>
    <phoneticPr fontId="3"/>
  </si>
  <si>
    <t>ジューサーミキサーJM</t>
    <phoneticPr fontId="3"/>
  </si>
  <si>
    <t>分析</t>
    <rPh sb="0" eb="2">
      <t>ブンセキ</t>
    </rPh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</si>
  <si>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</si>
  <si>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</si>
  <si>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</si>
  <si>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</si>
  <si>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9月</t>
    <phoneticPr fontId="3"/>
  </si>
  <si>
    <t>10月</t>
    <phoneticPr fontId="3"/>
  </si>
  <si>
    <t>11月</t>
    <phoneticPr fontId="3"/>
  </si>
  <si>
    <t>12月</t>
    <phoneticPr fontId="3"/>
  </si>
  <si>
    <t>1月</t>
    <phoneticPr fontId="3"/>
  </si>
  <si>
    <t>2月</t>
    <phoneticPr fontId="3"/>
  </si>
  <si>
    <t>3月</t>
    <phoneticPr fontId="3"/>
  </si>
  <si>
    <t>価格</t>
    <rPh sb="0" eb="2">
      <t>カカク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</si>
</sst>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1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1"/>
      <color theme="1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499984740745262"/>
      </left>
      <right style="thin">
        <color theme="4" tint="0.499984740745262"/>
      </right>
      <top style="thin">
        <color theme="4" tint="0.499984740745262"/>
      </top>
      <bottom style="thin">
        <color theme="4" tint="0.499984740745262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7558519241921"/>
      </top>
      <bottom style="thick">
        <color theme="4" tint="0.39994506668294322"/>
      </bottom>
      <diagonal/>
    </border>
    <border>
      <left style="thin">
        <color theme="4" tint="0.499984740745262"/>
      </left>
      <right style="thin">
        <color theme="4" tint="0.499984740745262"/>
      </right>
      <top/>
      <bottom style="thin">
        <color theme="4" tint="0.499984740745262"/>
      </bottom>
      <diagonal/>
    </border>
    <border>
      <left style="thin">
        <color theme="4" tint="0.499984740745262"/>
      </left>
      <right style="thin">
        <color theme="4" tint="0.499984740745262"/>
      </right>
      <top style="thick">
        <color theme="4" tint="0.499984740745262"/>
      </top>
      <bottom style="thin">
        <color theme="4" tint="0.499984740745262"/>
      </bottom>
      <diagonal/>
    </border>
    <border>
      <left style="thin">
        <color theme="4" tint="0.499984740745262"/>
      </left>
      <right style="thin">
        <color theme="4" tint="0.499984740745262"/>
      </right>
      <top style="thin">
        <color theme="4" tint="0.499984740745262"/>
      </top>
      <bottom/>
      <diagonal/>
    </border>
    <border>
      <left style="thin">
        <color theme="4" tint="0.39997558519241921"/>
      </left>
      <right/>
      <top/>
      <bottom/>
      <diagonal/>
    </border>
    <border>
      <left/>
      <right style="thin">
        <color theme="4" tint="0.39997558519241921"/>
      </right>
      <top/>
      <bottom/>
      <diagonal/>
    </border>
    <border diagonalUp="1">
      <left style="thin">
        <color theme="4" tint="0.499984740745262"/>
      </left>
      <right style="thin">
        <color theme="4" tint="0.499984740745262"/>
      </right>
      <top style="thick">
        <color theme="4" tint="0.499984740745262"/>
      </top>
      <bottom style="thin">
        <color theme="4" tint="0.499984740745262"/>
      </bottom>
      <diagonal style="thin">
        <color theme="4" tint="0.499984740745262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1" fillId="3" borderId="16" applyNumberFormat="0" applyFont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38" fontId="0" fillId="0" borderId="7" xfId="1" applyNumberFormat="1" applyFont="1" applyBorder="1">
      <alignment vertical="center"/>
    </xf>
    <xf numFmtId="38" fontId="0" fillId="0" borderId="4" xfId="1" applyNumberFormat="1" applyFont="1" applyBorder="1">
      <alignment vertical="center"/>
    </xf>
    <xf numFmtId="0" fontId="0" fillId="0" borderId="8" xfId="0" applyBorder="1">
      <alignment vertical="center"/>
    </xf>
    <xf numFmtId="176" fontId="0" fillId="0" borderId="8" xfId="0" applyNumberFormat="1" applyBorder="1">
      <alignment vertical="center"/>
    </xf>
    <xf numFmtId="0" fontId="0" fillId="0" borderId="10" xfId="0" applyBorder="1">
      <alignment vertical="center"/>
    </xf>
    <xf numFmtId="176" fontId="0" fillId="0" borderId="10" xfId="0" applyNumberFormat="1" applyBorder="1">
      <alignment vertical="center"/>
    </xf>
    <xf numFmtId="0" fontId="0" fillId="0" borderId="12" xfId="0" applyBorder="1">
      <alignment vertical="center"/>
    </xf>
    <xf numFmtId="176" fontId="0" fillId="0" borderId="12" xfId="0" applyNumberFormat="1" applyBorder="1">
      <alignment vertical="center"/>
    </xf>
    <xf numFmtId="176" fontId="0" fillId="2" borderId="11" xfId="0" applyNumberFormat="1" applyFill="1" applyBorder="1">
      <alignment vertical="center"/>
    </xf>
    <xf numFmtId="0" fontId="0" fillId="0" borderId="13" xfId="0" applyFont="1" applyBorder="1">
      <alignment vertical="center"/>
    </xf>
    <xf numFmtId="0" fontId="0" fillId="0" borderId="0" xfId="0" applyFont="1" applyBorder="1">
      <alignment vertical="center"/>
    </xf>
    <xf numFmtId="38" fontId="0" fillId="0" borderId="14" xfId="1" applyNumberFormat="1" applyFont="1" applyBorder="1">
      <alignment vertical="center"/>
    </xf>
    <xf numFmtId="0" fontId="8" fillId="2" borderId="9" xfId="2" applyFont="1" applyFill="1" applyBorder="1" applyAlignment="1">
      <alignment horizontal="center" vertical="center"/>
    </xf>
    <xf numFmtId="0" fontId="9" fillId="2" borderId="9" xfId="2" applyFont="1" applyFill="1" applyBorder="1" applyAlignment="1">
      <alignment horizontal="center" vertical="center"/>
    </xf>
    <xf numFmtId="0" fontId="8" fillId="2" borderId="11" xfId="2" applyFont="1" applyFill="1" applyBorder="1" applyAlignment="1">
      <alignment horizontal="center" vertical="center"/>
    </xf>
    <xf numFmtId="0" fontId="0" fillId="2" borderId="15" xfId="0" applyFill="1" applyBorder="1">
      <alignment vertical="center"/>
    </xf>
    <xf numFmtId="0" fontId="8" fillId="3" borderId="16" xfId="3" applyFont="1" applyAlignment="1">
      <alignment horizontal="center" vertical="center"/>
    </xf>
    <xf numFmtId="0" fontId="7" fillId="3" borderId="16" xfId="3" applyFont="1">
      <alignment vertical="center"/>
    </xf>
  </cellXfs>
  <cellStyles count="4">
    <cellStyle name="メモ" xfId="3" builtinId="10"/>
    <cellStyle name="桁区切り" xfId="1" builtinId="6"/>
    <cellStyle name="見出し 2" xfId="2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集計!$B$4</c:f>
              <c:strCache>
                <c:ptCount val="1"/>
                <c:pt idx="0">
                  <c:v>冷蔵庫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集計!$C$3:$N$3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集計!$C$4:$N$4</c:f>
              <c:numCache>
                <c:formatCode>#,##0,</c:formatCode>
                <c:ptCount val="12"/>
                <c:pt idx="0">
                  <c:v>11316600</c:v>
                </c:pt>
                <c:pt idx="1">
                  <c:v>3077100</c:v>
                </c:pt>
                <c:pt idx="2">
                  <c:v>4431600</c:v>
                </c:pt>
                <c:pt idx="3">
                  <c:v>9602100</c:v>
                </c:pt>
                <c:pt idx="4">
                  <c:v>2887200</c:v>
                </c:pt>
                <c:pt idx="5">
                  <c:v>7696800</c:v>
                </c:pt>
                <c:pt idx="6">
                  <c:v>12574000</c:v>
                </c:pt>
                <c:pt idx="7">
                  <c:v>3419000</c:v>
                </c:pt>
                <c:pt idx="8">
                  <c:v>4924000</c:v>
                </c:pt>
                <c:pt idx="9">
                  <c:v>10669000</c:v>
                </c:pt>
                <c:pt idx="10">
                  <c:v>3208000</c:v>
                </c:pt>
                <c:pt idx="11">
                  <c:v>8552000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06-4235-8D02-3DCE4F56C905}"/>
            </c:ext>
          </c:extLst>
        </c:ser>
        <c:ser>
          <c:idx val="1"/>
          <c:order val="1"/>
          <c:tx>
            <c:strRef>
              <c:f>集計!$B$5</c:f>
              <c:strCache>
                <c:ptCount val="1"/>
                <c:pt idx="0">
                  <c:v>電子レンジ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集計!$C$3:$N$3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集計!$C$5:$N$5</c:f>
              <c:numCache>
                <c:formatCode>#,##0,</c:formatCode>
                <c:ptCount val="12"/>
                <c:pt idx="0">
                  <c:v>11010600</c:v>
                </c:pt>
                <c:pt idx="1">
                  <c:v>11306700</c:v>
                </c:pt>
                <c:pt idx="2">
                  <c:v>14068800</c:v>
                </c:pt>
                <c:pt idx="3">
                  <c:v>15273000</c:v>
                </c:pt>
                <c:pt idx="4">
                  <c:v>7200900</c:v>
                </c:pt>
                <c:pt idx="5">
                  <c:v>18562500</c:v>
                </c:pt>
                <c:pt idx="6">
                  <c:v>12234000</c:v>
                </c:pt>
                <c:pt idx="7">
                  <c:v>12563000</c:v>
                </c:pt>
                <c:pt idx="8">
                  <c:v>15632000</c:v>
                </c:pt>
                <c:pt idx="9">
                  <c:v>16970000</c:v>
                </c:pt>
                <c:pt idx="10">
                  <c:v>8001000</c:v>
                </c:pt>
                <c:pt idx="11">
                  <c:v>20625000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58-4FB9-8790-AF0EBC25E4E3}"/>
            </c:ext>
          </c:extLst>
        </c:ser>
        <c:ser>
          <c:idx val="2"/>
          <c:order val="2"/>
          <c:tx>
            <c:strRef>
              <c:f>集計!$B$6</c:f>
              <c:strCache>
                <c:ptCount val="1"/>
                <c:pt idx="0">
                  <c:v>オーブンレンジ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集計!$C$3:$N$3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集計!$C$6:$N$6</c:f>
              <c:numCache>
                <c:formatCode>#,##0,</c:formatCode>
                <c:ptCount val="12"/>
                <c:pt idx="0">
                  <c:v>7972200</c:v>
                </c:pt>
                <c:pt idx="1">
                  <c:v>5418000</c:v>
                </c:pt>
                <c:pt idx="2">
                  <c:v>4411800</c:v>
                </c:pt>
                <c:pt idx="3">
                  <c:v>4024800</c:v>
                </c:pt>
                <c:pt idx="4">
                  <c:v>678000</c:v>
                </c:pt>
                <c:pt idx="5">
                  <c:v>4334400</c:v>
                </c:pt>
                <c:pt idx="6">
                  <c:v>6622000</c:v>
                </c:pt>
                <c:pt idx="7">
                  <c:v>5590000</c:v>
                </c:pt>
                <c:pt idx="8">
                  <c:v>4902000</c:v>
                </c:pt>
                <c:pt idx="9">
                  <c:v>4472000</c:v>
                </c:pt>
                <c:pt idx="10">
                  <c:v>2666000</c:v>
                </c:pt>
                <c:pt idx="11">
                  <c:v>4816000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58-4FB9-8790-AF0EBC25E4E3}"/>
            </c:ext>
          </c:extLst>
        </c:ser>
        <c:ser>
          <c:idx val="3"/>
          <c:order val="3"/>
          <c:tx>
            <c:strRef>
              <c:f>集計!$B$7</c:f>
              <c:strCache>
                <c:ptCount val="1"/>
                <c:pt idx="0">
                  <c:v>炊飯ジャー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集計!$C$3:$N$3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集計!$C$7:$N$7</c:f>
              <c:numCache>
                <c:formatCode>#,##0,</c:formatCode>
                <c:ptCount val="12"/>
                <c:pt idx="0">
                  <c:v>3127500</c:v>
                </c:pt>
                <c:pt idx="1">
                  <c:v>7877160</c:v>
                </c:pt>
                <c:pt idx="2">
                  <c:v>5704380</c:v>
                </c:pt>
                <c:pt idx="3">
                  <c:v>6481620</c:v>
                </c:pt>
                <c:pt idx="4">
                  <c:v>7437600</c:v>
                </c:pt>
                <c:pt idx="5">
                  <c:v>5250420</c:v>
                </c:pt>
                <c:pt idx="6">
                  <c:v>3475000</c:v>
                </c:pt>
                <c:pt idx="7">
                  <c:v>8752400</c:v>
                </c:pt>
                <c:pt idx="8">
                  <c:v>6338200</c:v>
                </c:pt>
                <c:pt idx="9">
                  <c:v>7201800</c:v>
                </c:pt>
                <c:pt idx="10">
                  <c:v>8264000</c:v>
                </c:pt>
                <c:pt idx="11">
                  <c:v>5833800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58-4FB9-8790-AF0EBC25E4E3}"/>
            </c:ext>
          </c:extLst>
        </c:ser>
        <c:ser>
          <c:idx val="4"/>
          <c:order val="4"/>
          <c:tx>
            <c:strRef>
              <c:f>集計!$B$8</c:f>
              <c:strCache>
                <c:ptCount val="1"/>
                <c:pt idx="0">
                  <c:v>ホットプレート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集計!$C$3:$N$3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集計!$C$8:$N$8</c:f>
              <c:numCache>
                <c:formatCode>#,##0,</c:formatCode>
                <c:ptCount val="12"/>
                <c:pt idx="0">
                  <c:v>2099790</c:v>
                </c:pt>
                <c:pt idx="1">
                  <c:v>1866330</c:v>
                </c:pt>
                <c:pt idx="2">
                  <c:v>1788840</c:v>
                </c:pt>
                <c:pt idx="3">
                  <c:v>2170260</c:v>
                </c:pt>
                <c:pt idx="4">
                  <c:v>1484910</c:v>
                </c:pt>
                <c:pt idx="5">
                  <c:v>2587680</c:v>
                </c:pt>
                <c:pt idx="6">
                  <c:v>2333100</c:v>
                </c:pt>
                <c:pt idx="7">
                  <c:v>2073700</c:v>
                </c:pt>
                <c:pt idx="8">
                  <c:v>1987600</c:v>
                </c:pt>
                <c:pt idx="9">
                  <c:v>2411400</c:v>
                </c:pt>
                <c:pt idx="10">
                  <c:v>1649900</c:v>
                </c:pt>
                <c:pt idx="11">
                  <c:v>2875200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58-4FB9-8790-AF0EBC25E4E3}"/>
            </c:ext>
          </c:extLst>
        </c:ser>
        <c:ser>
          <c:idx val="5"/>
          <c:order val="5"/>
          <c:tx>
            <c:strRef>
              <c:f>集計!$B$9</c:f>
              <c:strCache>
                <c:ptCount val="1"/>
                <c:pt idx="0">
                  <c:v>トースター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集計!$C$3:$N$3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集計!$C$9:$N$9</c:f>
              <c:numCache>
                <c:formatCode>#,##0,</c:formatCode>
                <c:ptCount val="12"/>
                <c:pt idx="0">
                  <c:v>261000</c:v>
                </c:pt>
                <c:pt idx="1">
                  <c:v>428040</c:v>
                </c:pt>
                <c:pt idx="2">
                  <c:v>594000</c:v>
                </c:pt>
                <c:pt idx="3">
                  <c:v>93960</c:v>
                </c:pt>
                <c:pt idx="4">
                  <c:v>240120</c:v>
                </c:pt>
                <c:pt idx="5">
                  <c:v>313200</c:v>
                </c:pt>
                <c:pt idx="6">
                  <c:v>290000</c:v>
                </c:pt>
                <c:pt idx="7">
                  <c:v>162400</c:v>
                </c:pt>
                <c:pt idx="8">
                  <c:v>313200</c:v>
                </c:pt>
                <c:pt idx="9">
                  <c:v>104400</c:v>
                </c:pt>
                <c:pt idx="10">
                  <c:v>266800</c:v>
                </c:pt>
                <c:pt idx="11">
                  <c:v>348000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E58-4FB9-8790-AF0EBC25E4E3}"/>
            </c:ext>
          </c:extLst>
        </c:ser>
        <c:ser>
          <c:idx val="6"/>
          <c:order val="6"/>
          <c:tx>
            <c:strRef>
              <c:f>集計!$B$10</c:f>
              <c:strCache>
                <c:ptCount val="1"/>
                <c:pt idx="0">
                  <c:v>ミキサー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集計!$C$3:$N$3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集計!$C$10:$N$10</c:f>
              <c:numCache>
                <c:formatCode>#,##0,</c:formatCode>
                <c:ptCount val="12"/>
                <c:pt idx="0">
                  <c:v>677700</c:v>
                </c:pt>
                <c:pt idx="1">
                  <c:v>1343160</c:v>
                </c:pt>
                <c:pt idx="2">
                  <c:v>405000</c:v>
                </c:pt>
                <c:pt idx="3">
                  <c:v>135720</c:v>
                </c:pt>
                <c:pt idx="4">
                  <c:v>432180</c:v>
                </c:pt>
                <c:pt idx="5">
                  <c:v>1161180</c:v>
                </c:pt>
                <c:pt idx="6">
                  <c:v>753000</c:v>
                </c:pt>
                <c:pt idx="7">
                  <c:v>1492400</c:v>
                </c:pt>
                <c:pt idx="8">
                  <c:v>450000</c:v>
                </c:pt>
                <c:pt idx="9">
                  <c:v>150800</c:v>
                </c:pt>
                <c:pt idx="10">
                  <c:v>480200</c:v>
                </c:pt>
                <c:pt idx="11">
                  <c:v>1290200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E58-4FB9-8790-AF0EBC25E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444168"/>
        <c:axId val="702444496"/>
      </c:lineChart>
      <c:catAx>
        <c:axId val="702444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2444496"/>
        <c:crosses val="autoZero"/>
        <c:auto val="1"/>
        <c:lblAlgn val="ctr"/>
        <c:lblOffset val="100"/>
        <c:noMultiLvlLbl val="0"/>
      </c:catAx>
      <c:valAx>
        <c:axId val="70244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2444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12</xdr:row>
      <xdr:rowOff>0</xdr:rowOff>
    </xdr:from>
    <xdr:to>
      <xdr:col>16</xdr:col>
      <xdr:colOff>1</xdr:colOff>
      <xdr:row>24</xdr:row>
      <xdr:rowOff>0</xdr:rowOff>
    </xdr:to>
    <xdr:graphicFrame macro="">
      <xdr:nvGraphicFramePr>
        <xdr:cNvPr id="3" name="グラフ 2" descr="月別売上推移">
          <a:extLst>
            <a:ext uri="{FF2B5EF4-FFF2-40B4-BE49-F238E27FC236}">
              <a16:creationId xmlns:a16="http://schemas.microsoft.com/office/drawing/2014/main" id="{8BC07B24-C0FC-4FC0-ACA3-D8AB3BE51F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CBAB1-FB49-4D2E-A002-E8A9178E67B0}">
  <dimension ref="B1:P11"/>
  <sheetViews>
    <sheetView tabSelected="1" workbookViewId="0"/>
  </sheetViews>
  <sheetFormatPr defaultRowHeight="18.75"/>
  <cols>
    <col min="1" max="1" width="3.625" customWidth="1"/>
    <col min="2" max="2" width="15.25" customWidth="1"/>
    <col min="3" max="14" width="8.625" customWidth="1"/>
  </cols>
  <sheetData>
    <row r="1" spans="2:16" ht="24">
      <c r="B1" s="1" t="s">
        <v>0</v>
      </c>
    </row>
    <row r="2" spans="2:16">
      <c r="O2" s="2" t="s">
        <v>1</v>
      </c>
    </row>
    <row r="3" spans="2:16" ht="20.25" thickBot="1">
      <c r="B3" s="19" t="s">
        <v>2</v>
      </c>
      <c r="C3" s="20" t="s">
        <v>3</v>
      </c>
      <c r="D3" s="20" t="s">
        <v>55</v>
      </c>
      <c r="E3" s="20" t="s">
        <v>56</v>
      </c>
      <c r="F3" s="20" t="s">
        <v>57</v>
      </c>
      <c r="G3" s="20" t="s">
        <v>58</v>
      </c>
      <c r="H3" s="20" t="s">
        <v>59</v>
      </c>
      <c r="I3" s="20" t="s">
        <v>60</v>
      </c>
      <c r="J3" s="20" t="s">
        <v>61</v>
      </c>
      <c r="K3" s="20" t="s">
        <v>62</v>
      </c>
      <c r="L3" s="20" t="s">
        <v>63</v>
      </c>
      <c r="M3" s="20" t="s">
        <v>64</v>
      </c>
      <c r="N3" s="20" t="s">
        <v>65</v>
      </c>
      <c r="O3" s="20" t="s">
        <v>4</v>
      </c>
      <c r="P3" s="20" t="s">
        <v>54</v>
      </c>
    </row>
    <row r="4" spans="2:16" ht="19.5" thickTop="1">
      <c r="B4" s="11" t="s">
        <v>5</v>
      </c>
      <c r="C4" s="12">
        <v>11316600</v>
      </c>
      <c r="D4" s="12">
        <v>3077100</v>
      </c>
      <c r="E4" s="12">
        <v>4431600</v>
      </c>
      <c r="F4" s="12">
        <v>9602100</v>
      </c>
      <c r="G4" s="12">
        <v>2887200</v>
      </c>
      <c r="H4" s="12">
        <v>7696800</v>
      </c>
      <c r="I4" s="12">
        <v>12574000</v>
      </c>
      <c r="J4" s="12">
        <v>3419000</v>
      </c>
      <c r="K4" s="12">
        <v>4924000</v>
      </c>
      <c r="L4" s="12">
        <v>10669000</v>
      </c>
      <c r="M4" s="12">
        <v>3208000</v>
      </c>
      <c r="N4" s="12">
        <v>8552000</v>
      </c>
      <c r="O4" s="12">
        <f t="shared" ref="O4:O11" si="0">SUM(C4:N4)</f>
        <v>82357400</v>
      </c>
      <c r="P4" s="11"/>
    </row>
    <row r="5" spans="2:16">
      <c r="B5" s="9" t="s">
        <v>6</v>
      </c>
      <c r="C5" s="10">
        <v>11010600</v>
      </c>
      <c r="D5" s="10">
        <v>11306700</v>
      </c>
      <c r="E5" s="10">
        <v>14068800</v>
      </c>
      <c r="F5" s="10">
        <v>15273000</v>
      </c>
      <c r="G5" s="10">
        <v>7200900</v>
      </c>
      <c r="H5" s="10">
        <v>18562500</v>
      </c>
      <c r="I5" s="10">
        <v>12234000</v>
      </c>
      <c r="J5" s="10">
        <v>12563000</v>
      </c>
      <c r="K5" s="10">
        <v>15632000</v>
      </c>
      <c r="L5" s="10">
        <v>16970000</v>
      </c>
      <c r="M5" s="10">
        <v>8001000</v>
      </c>
      <c r="N5" s="10">
        <v>20625000</v>
      </c>
      <c r="O5" s="10">
        <f t="shared" si="0"/>
        <v>163447500</v>
      </c>
      <c r="P5" s="9"/>
    </row>
    <row r="6" spans="2:16">
      <c r="B6" s="9" t="s">
        <v>7</v>
      </c>
      <c r="C6" s="10">
        <v>7972200</v>
      </c>
      <c r="D6" s="10">
        <v>5418000</v>
      </c>
      <c r="E6" s="10">
        <v>4411800</v>
      </c>
      <c r="F6" s="10">
        <v>4024800</v>
      </c>
      <c r="G6" s="10">
        <v>678000</v>
      </c>
      <c r="H6" s="10">
        <v>4334400</v>
      </c>
      <c r="I6" s="10">
        <v>6622000</v>
      </c>
      <c r="J6" s="10">
        <v>5590000</v>
      </c>
      <c r="K6" s="10">
        <v>4902000</v>
      </c>
      <c r="L6" s="10">
        <v>4472000</v>
      </c>
      <c r="M6" s="10">
        <v>2666000</v>
      </c>
      <c r="N6" s="10">
        <v>4816000</v>
      </c>
      <c r="O6" s="10">
        <f t="shared" si="0"/>
        <v>55907200</v>
      </c>
      <c r="P6" s="9"/>
    </row>
    <row r="7" spans="2:16">
      <c r="B7" s="9" t="s">
        <v>8</v>
      </c>
      <c r="C7" s="10">
        <v>3127500</v>
      </c>
      <c r="D7" s="10">
        <v>7877160</v>
      </c>
      <c r="E7" s="10">
        <v>5704380</v>
      </c>
      <c r="F7" s="10">
        <v>6481620</v>
      </c>
      <c r="G7" s="10">
        <v>7437600</v>
      </c>
      <c r="H7" s="10">
        <v>5250420</v>
      </c>
      <c r="I7" s="10">
        <v>3475000</v>
      </c>
      <c r="J7" s="10">
        <v>8752400</v>
      </c>
      <c r="K7" s="10">
        <v>6338200</v>
      </c>
      <c r="L7" s="10">
        <v>7201800</v>
      </c>
      <c r="M7" s="10">
        <v>8264000</v>
      </c>
      <c r="N7" s="10">
        <v>5833800</v>
      </c>
      <c r="O7" s="10">
        <f t="shared" si="0"/>
        <v>75743880</v>
      </c>
      <c r="P7" s="9"/>
    </row>
    <row r="8" spans="2:16">
      <c r="B8" s="9" t="s">
        <v>9</v>
      </c>
      <c r="C8" s="10">
        <v>2099790</v>
      </c>
      <c r="D8" s="10">
        <v>1866330</v>
      </c>
      <c r="E8" s="10">
        <v>1788840</v>
      </c>
      <c r="F8" s="10">
        <v>2170260</v>
      </c>
      <c r="G8" s="10">
        <v>1484910</v>
      </c>
      <c r="H8" s="10">
        <v>2587680</v>
      </c>
      <c r="I8" s="10">
        <v>2333100</v>
      </c>
      <c r="J8" s="10">
        <v>2073700</v>
      </c>
      <c r="K8" s="10">
        <v>1987600</v>
      </c>
      <c r="L8" s="10">
        <v>2411400</v>
      </c>
      <c r="M8" s="10">
        <v>1649900</v>
      </c>
      <c r="N8" s="10">
        <v>2875200</v>
      </c>
      <c r="O8" s="10">
        <f t="shared" si="0"/>
        <v>25328710</v>
      </c>
      <c r="P8" s="9"/>
    </row>
    <row r="9" spans="2:16">
      <c r="B9" s="9" t="s">
        <v>10</v>
      </c>
      <c r="C9" s="10">
        <v>261000</v>
      </c>
      <c r="D9" s="10">
        <v>428040</v>
      </c>
      <c r="E9" s="10">
        <v>594000</v>
      </c>
      <c r="F9" s="10">
        <v>93960</v>
      </c>
      <c r="G9" s="10">
        <v>240120</v>
      </c>
      <c r="H9" s="10">
        <v>313200</v>
      </c>
      <c r="I9" s="10">
        <v>290000</v>
      </c>
      <c r="J9" s="10">
        <v>162400</v>
      </c>
      <c r="K9" s="10">
        <v>313200</v>
      </c>
      <c r="L9" s="10">
        <v>104400</v>
      </c>
      <c r="M9" s="10">
        <v>266800</v>
      </c>
      <c r="N9" s="10">
        <v>348000</v>
      </c>
      <c r="O9" s="10">
        <f t="shared" si="0"/>
        <v>3415120</v>
      </c>
      <c r="P9" s="9"/>
    </row>
    <row r="10" spans="2:16" ht="19.5" thickBot="1">
      <c r="B10" s="13" t="s">
        <v>11</v>
      </c>
      <c r="C10" s="14">
        <v>677700</v>
      </c>
      <c r="D10" s="14">
        <v>1343160</v>
      </c>
      <c r="E10" s="14">
        <v>405000</v>
      </c>
      <c r="F10" s="14">
        <v>135720</v>
      </c>
      <c r="G10" s="14">
        <v>432180</v>
      </c>
      <c r="H10" s="14">
        <v>1161180</v>
      </c>
      <c r="I10" s="14">
        <v>753000</v>
      </c>
      <c r="J10" s="14">
        <v>1492400</v>
      </c>
      <c r="K10" s="14">
        <v>450000</v>
      </c>
      <c r="L10" s="14">
        <v>150800</v>
      </c>
      <c r="M10" s="14">
        <v>480200</v>
      </c>
      <c r="N10" s="14">
        <v>1290200</v>
      </c>
      <c r="O10" s="14">
        <f t="shared" si="0"/>
        <v>8771540</v>
      </c>
      <c r="P10" s="13"/>
    </row>
    <row r="11" spans="2:16" ht="20.25" thickTop="1">
      <c r="B11" s="21" t="s">
        <v>4</v>
      </c>
      <c r="C11" s="15">
        <f t="shared" ref="C11:N11" si="1">SUM(C4:C10)</f>
        <v>36465390</v>
      </c>
      <c r="D11" s="15">
        <f t="shared" si="1"/>
        <v>31316490</v>
      </c>
      <c r="E11" s="15">
        <f t="shared" si="1"/>
        <v>31404420</v>
      </c>
      <c r="F11" s="15">
        <f t="shared" si="1"/>
        <v>37781460</v>
      </c>
      <c r="G11" s="15">
        <f t="shared" si="1"/>
        <v>20360910</v>
      </c>
      <c r="H11" s="15">
        <f t="shared" si="1"/>
        <v>39906180</v>
      </c>
      <c r="I11" s="15">
        <f t="shared" si="1"/>
        <v>38281100</v>
      </c>
      <c r="J11" s="15">
        <f t="shared" si="1"/>
        <v>34052900</v>
      </c>
      <c r="K11" s="15">
        <f t="shared" si="1"/>
        <v>34547000</v>
      </c>
      <c r="L11" s="15">
        <f t="shared" si="1"/>
        <v>41979400</v>
      </c>
      <c r="M11" s="15">
        <f t="shared" si="1"/>
        <v>24535900</v>
      </c>
      <c r="N11" s="15">
        <f t="shared" si="1"/>
        <v>44340200</v>
      </c>
      <c r="O11" s="15">
        <f t="shared" si="0"/>
        <v>414971350</v>
      </c>
      <c r="P11" s="22"/>
    </row>
  </sheetData>
  <phoneticPr fontId="3"/>
  <pageMargins left="0.7" right="0.7" top="0.75" bottom="0.7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C0E54-9896-4707-8135-9A8376EE8BE4}">
  <dimension ref="B1:E23"/>
  <sheetViews>
    <sheetView workbookViewId="0"/>
  </sheetViews>
  <sheetFormatPr defaultRowHeight="18.75"/>
  <cols>
    <col min="1" max="1" width="3.625" customWidth="1"/>
    <col min="3" max="3" width="20.875" bestFit="1" customWidth="1"/>
    <col min="4" max="4" width="20.875" customWidth="1"/>
  </cols>
  <sheetData>
    <row r="1" spans="2:5" ht="24">
      <c r="B1" s="1" t="s">
        <v>12</v>
      </c>
    </row>
    <row r="2" spans="2:5" ht="19.5">
      <c r="D2" s="23" t="s">
        <v>13</v>
      </c>
      <c r="E2" s="24"/>
    </row>
    <row r="4" spans="2:5">
      <c r="B4" s="9" t="s">
        <v>14</v>
      </c>
      <c r="C4" s="9" t="s">
        <v>15</v>
      </c>
      <c r="D4" s="9" t="s">
        <v>2</v>
      </c>
      <c r="E4" s="9" t="s">
        <v>66</v>
      </c>
    </row>
    <row r="5" spans="2:5">
      <c r="B5" s="16" t="s">
        <v>16</v>
      </c>
      <c r="C5" s="17" t="s">
        <v>17</v>
      </c>
      <c r="D5" s="17" t="s">
        <v>5</v>
      </c>
      <c r="E5" s="18">
        <v>256000</v>
      </c>
    </row>
    <row r="6" spans="2:5">
      <c r="B6" s="5" t="s">
        <v>18</v>
      </c>
      <c r="C6" s="6" t="s">
        <v>19</v>
      </c>
      <c r="D6" s="6" t="s">
        <v>5</v>
      </c>
      <c r="E6" s="7">
        <v>198000</v>
      </c>
    </row>
    <row r="7" spans="2:5">
      <c r="B7" s="5" t="s">
        <v>20</v>
      </c>
      <c r="C7" s="6" t="s">
        <v>21</v>
      </c>
      <c r="D7" s="6" t="s">
        <v>5</v>
      </c>
      <c r="E7" s="7">
        <v>115000</v>
      </c>
    </row>
    <row r="8" spans="2:5">
      <c r="B8" s="5" t="s">
        <v>22</v>
      </c>
      <c r="C8" s="6" t="s">
        <v>23</v>
      </c>
      <c r="D8" s="6" t="s">
        <v>6</v>
      </c>
      <c r="E8" s="7">
        <v>126000</v>
      </c>
    </row>
    <row r="9" spans="2:5">
      <c r="B9" s="5" t="s">
        <v>24</v>
      </c>
      <c r="C9" s="6" t="s">
        <v>25</v>
      </c>
      <c r="D9" s="6" t="s">
        <v>6</v>
      </c>
      <c r="E9" s="7">
        <v>59000</v>
      </c>
    </row>
    <row r="10" spans="2:5">
      <c r="B10" s="5" t="s">
        <v>26</v>
      </c>
      <c r="C10" s="6" t="s">
        <v>27</v>
      </c>
      <c r="D10" s="6" t="s">
        <v>6</v>
      </c>
      <c r="E10" s="7">
        <v>39000</v>
      </c>
    </row>
    <row r="11" spans="2:5">
      <c r="B11" s="5" t="s">
        <v>28</v>
      </c>
      <c r="C11" s="6" t="s">
        <v>29</v>
      </c>
      <c r="D11" s="6" t="s">
        <v>7</v>
      </c>
      <c r="E11" s="7">
        <v>86000</v>
      </c>
    </row>
    <row r="12" spans="2:5">
      <c r="B12" s="5" t="s">
        <v>30</v>
      </c>
      <c r="C12" s="6" t="s">
        <v>31</v>
      </c>
      <c r="D12" s="6" t="s">
        <v>7</v>
      </c>
      <c r="E12" s="7">
        <v>98000</v>
      </c>
    </row>
    <row r="13" spans="2:5">
      <c r="B13" s="5" t="s">
        <v>32</v>
      </c>
      <c r="C13" s="6" t="s">
        <v>33</v>
      </c>
      <c r="D13" s="6" t="s">
        <v>8</v>
      </c>
      <c r="E13" s="7">
        <v>34000</v>
      </c>
    </row>
    <row r="14" spans="2:5">
      <c r="B14" s="5" t="s">
        <v>34</v>
      </c>
      <c r="C14" s="6" t="s">
        <v>35</v>
      </c>
      <c r="D14" s="6" t="s">
        <v>8</v>
      </c>
      <c r="E14" s="7">
        <v>29800</v>
      </c>
    </row>
    <row r="15" spans="2:5">
      <c r="B15" s="5" t="s">
        <v>36</v>
      </c>
      <c r="C15" s="6" t="s">
        <v>37</v>
      </c>
      <c r="D15" s="6" t="s">
        <v>8</v>
      </c>
      <c r="E15" s="7">
        <v>15600</v>
      </c>
    </row>
    <row r="16" spans="2:5">
      <c r="B16" s="5" t="s">
        <v>38</v>
      </c>
      <c r="C16" s="6" t="s">
        <v>39</v>
      </c>
      <c r="D16" s="6" t="s">
        <v>8</v>
      </c>
      <c r="E16" s="7">
        <v>25600</v>
      </c>
    </row>
    <row r="17" spans="2:5">
      <c r="B17" s="5" t="s">
        <v>40</v>
      </c>
      <c r="C17" s="6" t="s">
        <v>41</v>
      </c>
      <c r="D17" s="6" t="s">
        <v>9</v>
      </c>
      <c r="E17" s="7">
        <v>15800</v>
      </c>
    </row>
    <row r="18" spans="2:5">
      <c r="B18" s="5" t="s">
        <v>42</v>
      </c>
      <c r="C18" s="6" t="s">
        <v>43</v>
      </c>
      <c r="D18" s="6" t="s">
        <v>9</v>
      </c>
      <c r="E18" s="7">
        <v>12300</v>
      </c>
    </row>
    <row r="19" spans="2:5">
      <c r="B19" s="5" t="s">
        <v>44</v>
      </c>
      <c r="C19" s="6" t="s">
        <v>45</v>
      </c>
      <c r="D19" s="6" t="s">
        <v>9</v>
      </c>
      <c r="E19" s="7">
        <v>9800</v>
      </c>
    </row>
    <row r="20" spans="2:5">
      <c r="B20" s="5" t="s">
        <v>46</v>
      </c>
      <c r="C20" s="6" t="s">
        <v>47</v>
      </c>
      <c r="D20" s="6" t="s">
        <v>10</v>
      </c>
      <c r="E20" s="7">
        <v>5800</v>
      </c>
    </row>
    <row r="21" spans="2:5">
      <c r="B21" s="5" t="s">
        <v>48</v>
      </c>
      <c r="C21" s="6" t="s">
        <v>49</v>
      </c>
      <c r="D21" s="6" t="s">
        <v>10</v>
      </c>
      <c r="E21" s="7">
        <v>6800</v>
      </c>
    </row>
    <row r="22" spans="2:5">
      <c r="B22" s="5" t="s">
        <v>50</v>
      </c>
      <c r="C22" s="6" t="s">
        <v>51</v>
      </c>
      <c r="D22" s="6" t="s">
        <v>11</v>
      </c>
      <c r="E22" s="7">
        <v>5800</v>
      </c>
    </row>
    <row r="23" spans="2:5">
      <c r="B23" s="3" t="s">
        <v>52</v>
      </c>
      <c r="C23" s="4" t="s">
        <v>53</v>
      </c>
      <c r="D23" s="4" t="s">
        <v>11</v>
      </c>
      <c r="E23" s="8">
        <v>9800</v>
      </c>
    </row>
  </sheetData>
  <phoneticPr fontId="3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商品分類別年間売上</dc:title>
  <dc:creator>富士太郎</dc:creator>
  <dcterms:created xsi:type="dcterms:W3CDTF">2019-12-17T08:07:19Z</dcterms:created>
  <dcterms:modified xsi:type="dcterms:W3CDTF">2020-01-22T06:41:37Z</dcterms:modified>
</cp:coreProperties>
</file>