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54_MOS Excel2019\05_模擬試験\mogi1\mogi1\mogi1\"/>
    </mc:Choice>
  </mc:AlternateContent>
  <xr:revisionPtr revIDLastSave="0" documentId="13_ncr:1_{C8C50A0B-8CF9-4D55-A1C1-62E91BB60DD0}" xr6:coauthVersionLast="45" xr6:coauthVersionMax="45" xr10:uidLastSave="{00000000-0000-0000-0000-000000000000}"/>
  <bookViews>
    <workbookView xWindow="-120" yWindow="-120" windowWidth="20730" windowHeight="11160" xr2:uid="{7DC0FEEA-881B-448B-B196-055D78776F41}"/>
  </bookViews>
  <sheets>
    <sheet name="売上一覧" sheetId="1" r:id="rId1"/>
    <sheet name="集計" sheetId="2" r:id="rId2"/>
    <sheet name="売上グラフ" sheetId="8" r:id="rId3"/>
    <sheet name="メニュー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5" i="1" l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G5" i="2" l="1"/>
  <c r="G6" i="2"/>
  <c r="G7" i="2"/>
  <c r="G8" i="2"/>
  <c r="G9" i="2"/>
  <c r="G10" i="2"/>
  <c r="G11" i="2"/>
  <c r="G12" i="2"/>
  <c r="G13" i="2"/>
</calcChain>
</file>

<file path=xl/sharedStrings.xml><?xml version="1.0" encoding="utf-8"?>
<sst xmlns="http://schemas.openxmlformats.org/spreadsheetml/2006/main" count="557" uniqueCount="55">
  <si>
    <t>No.</t>
    <phoneticPr fontId="2"/>
  </si>
  <si>
    <t>売上日</t>
    <rPh sb="0" eb="2">
      <t>ウリアゲ</t>
    </rPh>
    <rPh sb="2" eb="3">
      <t>ビ</t>
    </rPh>
    <phoneticPr fontId="2"/>
  </si>
  <si>
    <t>メニュー</t>
    <phoneticPr fontId="2"/>
  </si>
  <si>
    <t>数量</t>
    <rPh sb="0" eb="2">
      <t>スウリョウ</t>
    </rPh>
    <phoneticPr fontId="2"/>
  </si>
  <si>
    <t>合計</t>
    <rPh sb="0" eb="2">
      <t>ゴウケイ</t>
    </rPh>
    <phoneticPr fontId="2"/>
  </si>
  <si>
    <t>F0010</t>
    <phoneticPr fontId="2"/>
  </si>
  <si>
    <t>F0020</t>
    <phoneticPr fontId="2"/>
  </si>
  <si>
    <t>J0010</t>
    <phoneticPr fontId="2"/>
  </si>
  <si>
    <t>J0030</t>
    <phoneticPr fontId="2"/>
  </si>
  <si>
    <t>F0050</t>
    <phoneticPr fontId="2"/>
  </si>
  <si>
    <t>F0030</t>
    <phoneticPr fontId="2"/>
  </si>
  <si>
    <t>F0040</t>
    <phoneticPr fontId="2"/>
  </si>
  <si>
    <t>J0020</t>
    <phoneticPr fontId="2"/>
  </si>
  <si>
    <t>売上目標</t>
    <rPh sb="0" eb="2">
      <t>ウリアゲ</t>
    </rPh>
    <rPh sb="2" eb="4">
      <t>モクヒョウ</t>
    </rPh>
    <phoneticPr fontId="2"/>
  </si>
  <si>
    <t>評価</t>
    <rPh sb="0" eb="2">
      <t>ヒョウカ</t>
    </rPh>
    <phoneticPr fontId="2"/>
  </si>
  <si>
    <t>旬のフルーツパフェ</t>
    <rPh sb="0" eb="1">
      <t>シュン</t>
    </rPh>
    <phoneticPr fontId="2"/>
  </si>
  <si>
    <t>フルーツサンド</t>
    <phoneticPr fontId="2"/>
  </si>
  <si>
    <t>いちごパフェ</t>
    <phoneticPr fontId="2"/>
  </si>
  <si>
    <t>パンケーキフルーツソース</t>
    <phoneticPr fontId="2"/>
  </si>
  <si>
    <t>バナナジュース</t>
    <phoneticPr fontId="2"/>
  </si>
  <si>
    <t>プリンアラモード</t>
    <phoneticPr fontId="2"/>
  </si>
  <si>
    <t>ミックスジュース</t>
    <phoneticPr fontId="2"/>
  </si>
  <si>
    <t>しぼりたてオレンジジュース</t>
    <phoneticPr fontId="2"/>
  </si>
  <si>
    <t>旬の限定メニュー表</t>
    <rPh sb="0" eb="1">
      <t>シュン</t>
    </rPh>
    <rPh sb="2" eb="4">
      <t>ゲンテイ</t>
    </rPh>
    <rPh sb="8" eb="9">
      <t>ヒョウ</t>
    </rPh>
    <phoneticPr fontId="2"/>
  </si>
  <si>
    <t>F0060</t>
    <phoneticPr fontId="2"/>
  </si>
  <si>
    <t>ジェラート</t>
    <phoneticPr fontId="2"/>
  </si>
  <si>
    <t>F0020</t>
  </si>
  <si>
    <t>F0030</t>
  </si>
  <si>
    <t>F0040</t>
  </si>
  <si>
    <t>F0050</t>
  </si>
  <si>
    <t>F0060</t>
  </si>
  <si>
    <t>J0020</t>
  </si>
  <si>
    <t>J0030</t>
  </si>
  <si>
    <t>いちごパフェ</t>
  </si>
  <si>
    <t>ジェラート</t>
  </si>
  <si>
    <t>しぼりたてオレンジジュース</t>
  </si>
  <si>
    <t>バナナジュース</t>
  </si>
  <si>
    <t>パンケーキフルーツソース</t>
  </si>
  <si>
    <t>プリンアラモード</t>
  </si>
  <si>
    <t>フルーツサンド</t>
  </si>
  <si>
    <t>ミックスジュース</t>
  </si>
  <si>
    <t>F0010</t>
  </si>
  <si>
    <t>J0010</t>
  </si>
  <si>
    <t>売上合計</t>
    <rPh sb="0" eb="2">
      <t>ウリアゲ</t>
    </rPh>
    <rPh sb="2" eb="4">
      <t>ゴウケイ</t>
    </rPh>
    <phoneticPr fontId="2"/>
  </si>
  <si>
    <t>売上推移</t>
    <rPh sb="0" eb="2">
      <t>ウリアゲ</t>
    </rPh>
    <rPh sb="2" eb="4">
      <t>スイイ</t>
    </rPh>
    <phoneticPr fontId="2"/>
  </si>
  <si>
    <t>メニューコード</t>
    <phoneticPr fontId="2"/>
  </si>
  <si>
    <t>売上分析</t>
    <rPh sb="0" eb="2">
      <t>ウリアゲ</t>
    </rPh>
    <rPh sb="2" eb="4">
      <t>ブンセキ</t>
    </rPh>
    <phoneticPr fontId="2"/>
  </si>
  <si>
    <t>Fruits Parlor SAKURA</t>
    <phoneticPr fontId="2"/>
  </si>
  <si>
    <t>売上一覧　2020/2/1～2/29</t>
    <rPh sb="0" eb="2">
      <t>ウリアゲ</t>
    </rPh>
    <rPh sb="2" eb="4">
      <t>イチラン</t>
    </rPh>
    <phoneticPr fontId="2"/>
  </si>
  <si>
    <t>価格</t>
    <rPh sb="0" eb="2">
      <t>カカク</t>
    </rPh>
    <phoneticPr fontId="2"/>
  </si>
  <si>
    <t>1～7日</t>
    <rPh sb="3" eb="4">
      <t>ニチ</t>
    </rPh>
    <phoneticPr fontId="2"/>
  </si>
  <si>
    <t>8～14日</t>
    <rPh sb="4" eb="5">
      <t>ニチ</t>
    </rPh>
    <phoneticPr fontId="2"/>
  </si>
  <si>
    <t>15～21日</t>
    <rPh sb="5" eb="6">
      <t>ニチ</t>
    </rPh>
    <phoneticPr fontId="2"/>
  </si>
  <si>
    <t>旬のフルーツパフェ</t>
    <rPh sb="0" eb="9">
      <t>シュン</t>
    </rPh>
    <phoneticPr fontId="2"/>
  </si>
  <si>
    <t>22～29日</t>
    <rPh sb="5" eb="6">
      <t>ニチ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</si>
</sst>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i/>
      <sz val="16"/>
      <color theme="0"/>
      <name val="游ゴシック"/>
      <family val="3"/>
      <charset val="128"/>
      <scheme val="minor"/>
    </font>
    <font>
      <b/>
      <sz val="11"/>
      <color theme="5" tint="-0.499984740745262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38" fontId="0" fillId="0" borderId="0" xfId="1" applyFont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38" fontId="0" fillId="0" borderId="0" xfId="0" applyNumberFormat="1">
      <alignment vertical="center"/>
    </xf>
    <xf numFmtId="0" fontId="0" fillId="0" borderId="0" xfId="0">
      <alignment vertical="center"/>
    </xf>
    <xf numFmtId="38" fontId="0" fillId="0" borderId="0" xfId="1" applyFont="1">
      <alignment vertical="center"/>
    </xf>
    <xf numFmtId="0" fontId="0" fillId="0" borderId="0" xfId="0">
      <alignment vertical="center"/>
    </xf>
    <xf numFmtId="38" fontId="0" fillId="0" borderId="0" xfId="1" applyFont="1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4" fillId="0" borderId="0" xfId="0" applyFont="1" applyAlignment="1">
      <alignment horizontal="center" vertical="center"/>
    </xf>
    <xf numFmtId="0" fontId="3" fillId="2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13"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numFmt numFmtId="6" formatCode="#,##0;[Red]\-#,##0"/>
    </dxf>
    <dxf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alignment horizontal="center" vertical="center" textRotation="0" wrapText="0" indent="0" justifyLastLine="0" shrinkToFit="0" readingOrder="0"/>
    </dxf>
    <dxf>
      <numFmt numFmtId="6" formatCode="#,##0;[Red]\-#,##0"/>
    </dxf>
    <dxf>
      <numFmt numFmtId="19" formatCode="yyyy/m/d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chartsheet" Target="chartsheets/sheet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集計!$C$4</c:f>
              <c:strCache>
                <c:ptCount val="1"/>
                <c:pt idx="0">
                  <c:v>1～7日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集計!$B$5:$B$13</c:f>
              <c:strCache>
                <c:ptCount val="9"/>
                <c:pt idx="0">
                  <c:v>いちごパフェ</c:v>
                </c:pt>
                <c:pt idx="1">
                  <c:v>ジェラート</c:v>
                </c:pt>
                <c:pt idx="2">
                  <c:v>しぼりたてオレンジジュース</c:v>
                </c:pt>
                <c:pt idx="3">
                  <c:v>バナナジュース</c:v>
                </c:pt>
                <c:pt idx="4">
                  <c:v>パンケーキフルーツソース</c:v>
                </c:pt>
                <c:pt idx="5">
                  <c:v>プリンアラモード</c:v>
                </c:pt>
                <c:pt idx="6">
                  <c:v>フルーツサンド</c:v>
                </c:pt>
                <c:pt idx="7">
                  <c:v>ミックスジュース</c:v>
                </c:pt>
                <c:pt idx="8">
                  <c:v>旬のフルーツパフェ</c:v>
                </c:pt>
              </c:strCache>
            </c:strRef>
          </c:cat>
          <c:val>
            <c:numRef>
              <c:f>集計!$C$5:$C$13</c:f>
              <c:numCache>
                <c:formatCode>#,##0_);[Red]\(#,##0\)</c:formatCode>
                <c:ptCount val="9"/>
                <c:pt idx="0">
                  <c:v>158400</c:v>
                </c:pt>
                <c:pt idx="1">
                  <c:v>75900</c:v>
                </c:pt>
                <c:pt idx="2">
                  <c:v>93600</c:v>
                </c:pt>
                <c:pt idx="3">
                  <c:v>89650</c:v>
                </c:pt>
                <c:pt idx="4">
                  <c:v>116000</c:v>
                </c:pt>
                <c:pt idx="5">
                  <c:v>106200</c:v>
                </c:pt>
                <c:pt idx="6">
                  <c:v>152800</c:v>
                </c:pt>
                <c:pt idx="7">
                  <c:v>71400</c:v>
                </c:pt>
                <c:pt idx="8">
                  <c:v>148400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96-4E29-9CDB-EC7A7BDA6FBE}"/>
            </c:ext>
          </c:extLst>
        </c:ser>
        <c:ser>
          <c:idx val="1"/>
          <c:order val="1"/>
          <c:tx>
            <c:strRef>
              <c:f>集計!$D$4</c:f>
              <c:strCache>
                <c:ptCount val="1"/>
                <c:pt idx="0">
                  <c:v>8～14日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集計!$B$5:$B$13</c:f>
              <c:strCache>
                <c:ptCount val="9"/>
                <c:pt idx="0">
                  <c:v>いちごパフェ</c:v>
                </c:pt>
                <c:pt idx="1">
                  <c:v>ジェラート</c:v>
                </c:pt>
                <c:pt idx="2">
                  <c:v>しぼりたてオレンジジュース</c:v>
                </c:pt>
                <c:pt idx="3">
                  <c:v>バナナジュース</c:v>
                </c:pt>
                <c:pt idx="4">
                  <c:v>パンケーキフルーツソース</c:v>
                </c:pt>
                <c:pt idx="5">
                  <c:v>プリンアラモード</c:v>
                </c:pt>
                <c:pt idx="6">
                  <c:v>フルーツサンド</c:v>
                </c:pt>
                <c:pt idx="7">
                  <c:v>ミックスジュース</c:v>
                </c:pt>
                <c:pt idx="8">
                  <c:v>旬のフルーツパフェ</c:v>
                </c:pt>
              </c:strCache>
            </c:strRef>
          </c:cat>
          <c:val>
            <c:numRef>
              <c:f>集計!$D$5:$D$13</c:f>
              <c:numCache>
                <c:formatCode>#,##0_);[Red]\(#,##0\)</c:formatCode>
                <c:ptCount val="9"/>
                <c:pt idx="0">
                  <c:v>208800</c:v>
                </c:pt>
                <c:pt idx="1">
                  <c:v>105600</c:v>
                </c:pt>
                <c:pt idx="2">
                  <c:v>94900</c:v>
                </c:pt>
                <c:pt idx="3">
                  <c:v>122100</c:v>
                </c:pt>
                <c:pt idx="4">
                  <c:v>166000</c:v>
                </c:pt>
                <c:pt idx="5">
                  <c:v>162000</c:v>
                </c:pt>
                <c:pt idx="6">
                  <c:v>205600</c:v>
                </c:pt>
                <c:pt idx="7">
                  <c:v>92400</c:v>
                </c:pt>
                <c:pt idx="8">
                  <c:v>252000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96-4E29-9CDB-EC7A7BDA6FBE}"/>
            </c:ext>
          </c:extLst>
        </c:ser>
        <c:ser>
          <c:idx val="2"/>
          <c:order val="2"/>
          <c:tx>
            <c:strRef>
              <c:f>集計!$E$4</c:f>
              <c:strCache>
                <c:ptCount val="1"/>
                <c:pt idx="0">
                  <c:v>15～21日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集計!$B$5:$B$13</c:f>
              <c:strCache>
                <c:ptCount val="9"/>
                <c:pt idx="0">
                  <c:v>いちごパフェ</c:v>
                </c:pt>
                <c:pt idx="1">
                  <c:v>ジェラート</c:v>
                </c:pt>
                <c:pt idx="2">
                  <c:v>しぼりたてオレンジジュース</c:v>
                </c:pt>
                <c:pt idx="3">
                  <c:v>バナナジュース</c:v>
                </c:pt>
                <c:pt idx="4">
                  <c:v>パンケーキフルーツソース</c:v>
                </c:pt>
                <c:pt idx="5">
                  <c:v>プリンアラモード</c:v>
                </c:pt>
                <c:pt idx="6">
                  <c:v>フルーツサンド</c:v>
                </c:pt>
                <c:pt idx="7">
                  <c:v>ミックスジュース</c:v>
                </c:pt>
                <c:pt idx="8">
                  <c:v>旬のフルーツパフェ</c:v>
                </c:pt>
              </c:strCache>
            </c:strRef>
          </c:cat>
          <c:val>
            <c:numRef>
              <c:f>集計!$E$5:$E$13</c:f>
              <c:numCache>
                <c:formatCode>#,##0_);[Red]\(#,##0\)</c:formatCode>
                <c:ptCount val="9"/>
                <c:pt idx="0">
                  <c:v>237600</c:v>
                </c:pt>
                <c:pt idx="1">
                  <c:v>110550</c:v>
                </c:pt>
                <c:pt idx="2">
                  <c:v>109850</c:v>
                </c:pt>
                <c:pt idx="3">
                  <c:v>97900</c:v>
                </c:pt>
                <c:pt idx="4">
                  <c:v>183000</c:v>
                </c:pt>
                <c:pt idx="5">
                  <c:v>126900</c:v>
                </c:pt>
                <c:pt idx="6">
                  <c:v>183200</c:v>
                </c:pt>
                <c:pt idx="7">
                  <c:v>94500</c:v>
                </c:pt>
                <c:pt idx="8">
                  <c:v>261800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96-4E29-9CDB-EC7A7BDA6FBE}"/>
            </c:ext>
          </c:extLst>
        </c:ser>
        <c:ser>
          <c:idx val="3"/>
          <c:order val="3"/>
          <c:tx>
            <c:strRef>
              <c:f>集計!$F$4</c:f>
              <c:strCache>
                <c:ptCount val="1"/>
                <c:pt idx="0">
                  <c:v>22～29日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集計!$B$5:$B$13</c:f>
              <c:strCache>
                <c:ptCount val="9"/>
                <c:pt idx="0">
                  <c:v>いちごパフェ</c:v>
                </c:pt>
                <c:pt idx="1">
                  <c:v>ジェラート</c:v>
                </c:pt>
                <c:pt idx="2">
                  <c:v>しぼりたてオレンジジュース</c:v>
                </c:pt>
                <c:pt idx="3">
                  <c:v>バナナジュース</c:v>
                </c:pt>
                <c:pt idx="4">
                  <c:v>パンケーキフルーツソース</c:v>
                </c:pt>
                <c:pt idx="5">
                  <c:v>プリンアラモード</c:v>
                </c:pt>
                <c:pt idx="6">
                  <c:v>フルーツサンド</c:v>
                </c:pt>
                <c:pt idx="7">
                  <c:v>ミックスジュース</c:v>
                </c:pt>
                <c:pt idx="8">
                  <c:v>旬のフルーツパフェ</c:v>
                </c:pt>
              </c:strCache>
            </c:strRef>
          </c:cat>
          <c:val>
            <c:numRef>
              <c:f>集計!$F$5:$F$13</c:f>
              <c:numCache>
                <c:formatCode>#,##0_);[Red]\(#,##0\)</c:formatCode>
                <c:ptCount val="9"/>
                <c:pt idx="0">
                  <c:v>321600</c:v>
                </c:pt>
                <c:pt idx="1">
                  <c:v>200200</c:v>
                </c:pt>
                <c:pt idx="2">
                  <c:v>65650</c:v>
                </c:pt>
                <c:pt idx="3">
                  <c:v>63800</c:v>
                </c:pt>
                <c:pt idx="4">
                  <c:v>152000</c:v>
                </c:pt>
                <c:pt idx="5">
                  <c:v>149400</c:v>
                </c:pt>
                <c:pt idx="6">
                  <c:v>139200</c:v>
                </c:pt>
                <c:pt idx="7">
                  <c:v>95900</c:v>
                </c:pt>
                <c:pt idx="8">
                  <c:v>149800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496-4E29-9CDB-EC7A7BDA6F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10737912"/>
        <c:axId val="410736600"/>
      </c:barChart>
      <c:catAx>
        <c:axId val="41073791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0736600"/>
        <c:crosses val="autoZero"/>
        <c:auto val="1"/>
        <c:lblAlgn val="ctr"/>
        <c:lblOffset val="100"/>
        <c:noMultiLvlLbl val="0"/>
      </c:catAx>
      <c:valAx>
        <c:axId val="4107366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07379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914EF760-23E1-405C-A296-2B17B43A8AE4}">
  <sheetPr/>
  <sheetViews>
    <sheetView zoomScale="7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6937" cy="6063803"/>
    <xdr:graphicFrame macro="">
      <xdr:nvGraphicFramePr>
        <xdr:cNvPr id="2" name="グラフ 1" descr="売上グラフ">
          <a:extLst>
            <a:ext uri="{FF2B5EF4-FFF2-40B4-BE49-F238E27FC236}">
              <a16:creationId xmlns:a16="http://schemas.microsoft.com/office/drawing/2014/main" id="{24C5C066-1C77-4ADE-8F58-06692330289A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19C8091-1AEA-453B-9C1B-DAEC78471303}" name="売上一覧" displayName="売上一覧" ref="B4:H257" totalsRowShown="0" headerRowDxfId="12">
  <autoFilter ref="B4:H257" xr:uid="{00599405-522E-4DD6-96D6-63CE791B9EDE}"/>
  <tableColumns count="7">
    <tableColumn id="1" xr3:uid="{1DAF1AD2-750A-44E6-8F6F-40C96A71959B}" name="No."/>
    <tableColumn id="2" xr3:uid="{6655C7D9-8B96-4FB6-A9A1-462CAFAD9ABF}" name="売上日" dataDxfId="11"/>
    <tableColumn id="4" xr3:uid="{024206E2-4777-4887-8ED5-E8A7496FDD00}" name="メニューコード"/>
    <tableColumn id="5" xr3:uid="{57C8AFDD-4393-4C76-A648-CC131764D4BA}" name="メニュー"/>
    <tableColumn id="6" xr3:uid="{549F4487-5011-4DD0-81AB-E9045909467F}" name="価格" dataCellStyle="桁区切り"/>
    <tableColumn id="7" xr3:uid="{337588D9-76B4-41FA-92E3-0059CB48601F}" name="数量" dataCellStyle="桁区切り"/>
    <tableColumn id="8" xr3:uid="{803B13B9-0E29-4EB1-9EC9-98920C24D876}" name="合計" dataDxfId="10" dataCellStyle="桁区切り">
      <calculatedColumnFormula>売上一覧[[#This Row],[価格]]*売上一覧[[#This Row],[数量]]</calculatedColumnFormula>
    </tableColumn>
  </tableColumns>
  <tableStyleInfo name="TableStyleLight10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1B7F8669-A517-4E27-B809-889DC37A195C}" name="売上分析" displayName="売上分析" ref="B4:J13" totalsRowShown="0" headerRowDxfId="9" dataDxfId="8" dataCellStyle="桁区切り">
  <autoFilter ref="B4:J13" xr:uid="{C46FA707-D4C5-4C24-8767-FBBC1F9D0D20}"/>
  <tableColumns count="9">
    <tableColumn id="1" xr3:uid="{EF596A89-E2A7-47F3-A672-95F9A95BA6E3}" name="メニュー" dataDxfId="7"/>
    <tableColumn id="2" xr3:uid="{8AE15ED3-9BB1-49BC-8738-941E911F8187}" name="1～7日" dataDxfId="6" dataCellStyle="桁区切り"/>
    <tableColumn id="3" xr3:uid="{A621A0F3-1DC0-4115-A620-4411E402B1B7}" name="8～14日" dataDxfId="5" dataCellStyle="桁区切り"/>
    <tableColumn id="4" xr3:uid="{528715C6-7688-4E25-B674-28427CBACD70}" name="15～21日" dataDxfId="4" dataCellStyle="桁区切り"/>
    <tableColumn id="5" xr3:uid="{66E3BE94-9B3B-4123-B995-BCFC56AEA6EF}" name="22～29日" dataDxfId="3" dataCellStyle="桁区切り"/>
    <tableColumn id="6" xr3:uid="{0B43A417-8BAD-4577-8DF5-312252E8643F}" name="売上合計" dataDxfId="2" dataCellStyle="桁区切り">
      <calculatedColumnFormula>SUM(C5:F5)</calculatedColumnFormula>
    </tableColumn>
    <tableColumn id="7" xr3:uid="{5FE534A4-010D-4634-9115-BFFA327D0D0B}" name="売上目標" dataDxfId="1" dataCellStyle="桁区切り"/>
    <tableColumn id="8" xr3:uid="{207F552B-4FEA-4DC9-84E4-5C4EBFD21C78}" name="評価" dataDxfId="0"/>
    <tableColumn id="9" xr3:uid="{50A0604A-E717-4408-A2B7-844894F80F00}" name="売上推移"/>
  </tableColumns>
  <tableStyleInfo name="TableStyleLight1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BF9A339-A10A-46C3-9B54-BD4BDCAF03A7}" name="メニュー表" displayName="メニュー表" ref="A3:C12" totalsRowShown="0">
  <autoFilter ref="A3:C12" xr:uid="{5A504A45-78AA-4DF6-9B29-A304D0894959}"/>
  <tableColumns count="3">
    <tableColumn id="1" xr3:uid="{6A3BF814-40B7-4B4C-92B4-3A0A91F1093D}" name="メニューコード"/>
    <tableColumn id="2" xr3:uid="{B9D82CE2-F93E-4EBC-814B-FECBCC80E38E}" name="メニュー"/>
    <tableColumn id="3" xr3:uid="{495E9555-3922-4E91-984C-B47556D45CB8}" name="価格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A9D8F8-BC1D-45F2-A803-C70D261B09D0}">
  <sheetPr>
    <pageSetUpPr fitToPage="1"/>
  </sheetPr>
  <dimension ref="B1:H257"/>
  <sheetViews>
    <sheetView tabSelected="1" zoomScaleNormal="100" workbookViewId="0"/>
  </sheetViews>
  <sheetFormatPr defaultRowHeight="18.75" x14ac:dyDescent="0.4"/>
  <cols>
    <col min="1" max="1" width="3.625" customWidth="1"/>
    <col min="2" max="2" width="6.5" customWidth="1"/>
    <col min="3" max="3" width="10.25" bestFit="1" customWidth="1"/>
    <col min="4" max="4" width="17.25" bestFit="1" customWidth="1"/>
    <col min="5" max="5" width="25.875" customWidth="1"/>
    <col min="6" max="8" width="8.875" customWidth="1"/>
  </cols>
  <sheetData>
    <row r="1" spans="2:8" ht="25.5" x14ac:dyDescent="0.4">
      <c r="B1" s="13" t="s">
        <v>47</v>
      </c>
      <c r="C1" s="13"/>
      <c r="D1" s="13"/>
      <c r="E1" s="13"/>
      <c r="F1" s="13"/>
      <c r="G1" s="13"/>
      <c r="H1" s="13"/>
    </row>
    <row r="2" spans="2:8" x14ac:dyDescent="0.4">
      <c r="B2" s="12" t="s">
        <v>48</v>
      </c>
      <c r="C2" s="12"/>
      <c r="D2" s="12"/>
      <c r="E2" s="12"/>
      <c r="F2" s="12"/>
      <c r="G2" s="12"/>
    </row>
    <row r="4" spans="2:8" x14ac:dyDescent="0.4">
      <c r="B4" s="3" t="s">
        <v>0</v>
      </c>
      <c r="C4" s="3" t="s">
        <v>1</v>
      </c>
      <c r="D4" s="3" t="s">
        <v>45</v>
      </c>
      <c r="E4" s="3" t="s">
        <v>2</v>
      </c>
      <c r="F4" s="3" t="s">
        <v>49</v>
      </c>
      <c r="G4" s="3" t="s">
        <v>3</v>
      </c>
      <c r="H4" s="3" t="s">
        <v>4</v>
      </c>
    </row>
    <row r="5" spans="2:8" x14ac:dyDescent="0.4">
      <c r="B5" s="6">
        <v>1</v>
      </c>
      <c r="C5" s="10">
        <v>43862</v>
      </c>
      <c r="D5" s="8" t="s">
        <v>26</v>
      </c>
      <c r="E5" s="8" t="s">
        <v>33</v>
      </c>
      <c r="F5" s="9">
        <v>1200</v>
      </c>
      <c r="G5" s="11">
        <v>26</v>
      </c>
      <c r="H5" s="7">
        <f>売上一覧[[#This Row],[価格]]*売上一覧[[#This Row],[数量]]</f>
        <v>31200</v>
      </c>
    </row>
    <row r="6" spans="2:8" x14ac:dyDescent="0.4">
      <c r="B6" s="6">
        <v>2</v>
      </c>
      <c r="C6" s="10">
        <v>43862</v>
      </c>
      <c r="D6" s="8" t="s">
        <v>30</v>
      </c>
      <c r="E6" s="8" t="s">
        <v>34</v>
      </c>
      <c r="F6" s="9">
        <v>550</v>
      </c>
      <c r="G6" s="11">
        <v>28</v>
      </c>
      <c r="H6" s="7">
        <f>売上一覧[[#This Row],[価格]]*売上一覧[[#This Row],[数量]]</f>
        <v>15400</v>
      </c>
    </row>
    <row r="7" spans="2:8" x14ac:dyDescent="0.4">
      <c r="B7" s="6">
        <v>3</v>
      </c>
      <c r="C7" s="10">
        <v>43862</v>
      </c>
      <c r="D7" s="8" t="s">
        <v>42</v>
      </c>
      <c r="E7" s="8" t="s">
        <v>35</v>
      </c>
      <c r="F7" s="9">
        <v>650</v>
      </c>
      <c r="G7" s="11">
        <v>28</v>
      </c>
      <c r="H7" s="7">
        <f>売上一覧[[#This Row],[価格]]*売上一覧[[#This Row],[数量]]</f>
        <v>18200</v>
      </c>
    </row>
    <row r="8" spans="2:8" x14ac:dyDescent="0.4">
      <c r="B8" s="6">
        <v>4</v>
      </c>
      <c r="C8" s="10">
        <v>43862</v>
      </c>
      <c r="D8" s="8" t="s">
        <v>41</v>
      </c>
      <c r="E8" s="8" t="s">
        <v>15</v>
      </c>
      <c r="F8" s="9">
        <v>1400</v>
      </c>
      <c r="G8" s="11">
        <v>8</v>
      </c>
      <c r="H8" s="7">
        <f>売上一覧[[#This Row],[価格]]*売上一覧[[#This Row],[数量]]</f>
        <v>11200</v>
      </c>
    </row>
    <row r="9" spans="2:8" x14ac:dyDescent="0.4">
      <c r="B9" s="6">
        <v>5</v>
      </c>
      <c r="C9" s="10">
        <v>43862</v>
      </c>
      <c r="D9" s="8" t="s">
        <v>31</v>
      </c>
      <c r="E9" s="8" t="s">
        <v>36</v>
      </c>
      <c r="F9" s="9">
        <v>550</v>
      </c>
      <c r="G9" s="11">
        <v>23</v>
      </c>
      <c r="H9" s="7">
        <f>売上一覧[[#This Row],[価格]]*売上一覧[[#This Row],[数量]]</f>
        <v>12650</v>
      </c>
    </row>
    <row r="10" spans="2:8" x14ac:dyDescent="0.4">
      <c r="B10" s="6">
        <v>6</v>
      </c>
      <c r="C10" s="10">
        <v>43862</v>
      </c>
      <c r="D10" s="8" t="s">
        <v>28</v>
      </c>
      <c r="E10" s="8" t="s">
        <v>37</v>
      </c>
      <c r="F10" s="9">
        <v>1000</v>
      </c>
      <c r="G10" s="11">
        <v>10</v>
      </c>
      <c r="H10" s="7">
        <f>売上一覧[[#This Row],[価格]]*売上一覧[[#This Row],[数量]]</f>
        <v>10000</v>
      </c>
    </row>
    <row r="11" spans="2:8" x14ac:dyDescent="0.4">
      <c r="B11" s="6">
        <v>7</v>
      </c>
      <c r="C11" s="10">
        <v>43862</v>
      </c>
      <c r="D11" s="8" t="s">
        <v>27</v>
      </c>
      <c r="E11" s="8" t="s">
        <v>38</v>
      </c>
      <c r="F11" s="9">
        <v>900</v>
      </c>
      <c r="G11" s="11">
        <v>12</v>
      </c>
      <c r="H11" s="7">
        <f>売上一覧[[#This Row],[価格]]*売上一覧[[#This Row],[数量]]</f>
        <v>10800</v>
      </c>
    </row>
    <row r="12" spans="2:8" x14ac:dyDescent="0.4">
      <c r="B12" s="6">
        <v>8</v>
      </c>
      <c r="C12" s="10">
        <v>43862</v>
      </c>
      <c r="D12" s="8" t="s">
        <v>29</v>
      </c>
      <c r="E12" s="8" t="s">
        <v>39</v>
      </c>
      <c r="F12" s="9">
        <v>800</v>
      </c>
      <c r="G12" s="11">
        <v>25</v>
      </c>
      <c r="H12" s="7">
        <f>売上一覧[[#This Row],[価格]]*売上一覧[[#This Row],[数量]]</f>
        <v>20000</v>
      </c>
    </row>
    <row r="13" spans="2:8" x14ac:dyDescent="0.4">
      <c r="B13" s="6">
        <v>9</v>
      </c>
      <c r="C13" s="10">
        <v>43862</v>
      </c>
      <c r="D13" s="8" t="s">
        <v>32</v>
      </c>
      <c r="E13" s="8" t="s">
        <v>40</v>
      </c>
      <c r="F13" s="9">
        <v>700</v>
      </c>
      <c r="G13" s="11">
        <v>22</v>
      </c>
      <c r="H13" s="7">
        <f>売上一覧[[#This Row],[価格]]*売上一覧[[#This Row],[数量]]</f>
        <v>15400</v>
      </c>
    </row>
    <row r="14" spans="2:8" x14ac:dyDescent="0.4">
      <c r="B14" s="6">
        <v>10</v>
      </c>
      <c r="C14" s="10">
        <v>43863</v>
      </c>
      <c r="D14" s="8" t="s">
        <v>26</v>
      </c>
      <c r="E14" s="8" t="s">
        <v>33</v>
      </c>
      <c r="F14" s="9">
        <v>1200</v>
      </c>
      <c r="G14" s="11">
        <v>20</v>
      </c>
      <c r="H14" s="7">
        <f>売上一覧[[#This Row],[価格]]*売上一覧[[#This Row],[数量]]</f>
        <v>24000</v>
      </c>
    </row>
    <row r="15" spans="2:8" x14ac:dyDescent="0.4">
      <c r="B15" s="6">
        <v>11</v>
      </c>
      <c r="C15" s="10">
        <v>43863</v>
      </c>
      <c r="D15" s="8" t="s">
        <v>30</v>
      </c>
      <c r="E15" s="8" t="s">
        <v>34</v>
      </c>
      <c r="F15" s="9">
        <v>550</v>
      </c>
      <c r="G15" s="11">
        <v>18</v>
      </c>
      <c r="H15" s="7">
        <f>売上一覧[[#This Row],[価格]]*売上一覧[[#This Row],[数量]]</f>
        <v>9900</v>
      </c>
    </row>
    <row r="16" spans="2:8" x14ac:dyDescent="0.4">
      <c r="B16" s="6">
        <v>12</v>
      </c>
      <c r="C16" s="10">
        <v>43863</v>
      </c>
      <c r="D16" s="8" t="s">
        <v>42</v>
      </c>
      <c r="E16" s="8" t="s">
        <v>35</v>
      </c>
      <c r="F16" s="9">
        <v>650</v>
      </c>
      <c r="G16" s="11">
        <v>20</v>
      </c>
      <c r="H16" s="7">
        <f>売上一覧[[#This Row],[価格]]*売上一覧[[#This Row],[数量]]</f>
        <v>13000</v>
      </c>
    </row>
    <row r="17" spans="2:8" x14ac:dyDescent="0.4">
      <c r="B17" s="6">
        <v>13</v>
      </c>
      <c r="C17" s="10">
        <v>43863</v>
      </c>
      <c r="D17" s="8" t="s">
        <v>41</v>
      </c>
      <c r="E17" s="8" t="s">
        <v>15</v>
      </c>
      <c r="F17" s="9">
        <v>1400</v>
      </c>
      <c r="G17" s="11">
        <v>18</v>
      </c>
      <c r="H17" s="7">
        <f>売上一覧[[#This Row],[価格]]*売上一覧[[#This Row],[数量]]</f>
        <v>25200</v>
      </c>
    </row>
    <row r="18" spans="2:8" x14ac:dyDescent="0.4">
      <c r="B18" s="6">
        <v>14</v>
      </c>
      <c r="C18" s="10">
        <v>43863</v>
      </c>
      <c r="D18" s="8" t="s">
        <v>31</v>
      </c>
      <c r="E18" s="8" t="s">
        <v>36</v>
      </c>
      <c r="F18" s="9">
        <v>550</v>
      </c>
      <c r="G18" s="11">
        <v>27</v>
      </c>
      <c r="H18" s="7">
        <f>売上一覧[[#This Row],[価格]]*売上一覧[[#This Row],[数量]]</f>
        <v>14850</v>
      </c>
    </row>
    <row r="19" spans="2:8" x14ac:dyDescent="0.4">
      <c r="B19" s="6">
        <v>15</v>
      </c>
      <c r="C19" s="10">
        <v>43863</v>
      </c>
      <c r="D19" s="8" t="s">
        <v>28</v>
      </c>
      <c r="E19" s="8" t="s">
        <v>37</v>
      </c>
      <c r="F19" s="9">
        <v>1000</v>
      </c>
      <c r="G19" s="11">
        <v>16</v>
      </c>
      <c r="H19" s="7">
        <f>売上一覧[[#This Row],[価格]]*売上一覧[[#This Row],[数量]]</f>
        <v>16000</v>
      </c>
    </row>
    <row r="20" spans="2:8" x14ac:dyDescent="0.4">
      <c r="B20" s="6">
        <v>16</v>
      </c>
      <c r="C20" s="10">
        <v>43863</v>
      </c>
      <c r="D20" s="8" t="s">
        <v>27</v>
      </c>
      <c r="E20" s="8" t="s">
        <v>38</v>
      </c>
      <c r="F20" s="9">
        <v>900</v>
      </c>
      <c r="G20" s="11">
        <v>18</v>
      </c>
      <c r="H20" s="7">
        <f>売上一覧[[#This Row],[価格]]*売上一覧[[#This Row],[数量]]</f>
        <v>16200</v>
      </c>
    </row>
    <row r="21" spans="2:8" x14ac:dyDescent="0.4">
      <c r="B21" s="6">
        <v>17</v>
      </c>
      <c r="C21" s="10">
        <v>43863</v>
      </c>
      <c r="D21" s="8" t="s">
        <v>29</v>
      </c>
      <c r="E21" s="8" t="s">
        <v>39</v>
      </c>
      <c r="F21" s="9">
        <v>800</v>
      </c>
      <c r="G21" s="11">
        <v>28</v>
      </c>
      <c r="H21" s="7">
        <f>売上一覧[[#This Row],[価格]]*売上一覧[[#This Row],[数量]]</f>
        <v>22400</v>
      </c>
    </row>
    <row r="22" spans="2:8" x14ac:dyDescent="0.4">
      <c r="B22" s="6">
        <v>18</v>
      </c>
      <c r="C22" s="10">
        <v>43863</v>
      </c>
      <c r="D22" s="8" t="s">
        <v>32</v>
      </c>
      <c r="E22" s="8" t="s">
        <v>40</v>
      </c>
      <c r="F22" s="9">
        <v>700</v>
      </c>
      <c r="G22" s="11">
        <v>10</v>
      </c>
      <c r="H22" s="7">
        <f>売上一覧[[#This Row],[価格]]*売上一覧[[#This Row],[数量]]</f>
        <v>7000</v>
      </c>
    </row>
    <row r="23" spans="2:8" x14ac:dyDescent="0.4">
      <c r="B23" s="6">
        <v>19</v>
      </c>
      <c r="C23" s="10">
        <v>43864</v>
      </c>
      <c r="D23" s="8" t="s">
        <v>26</v>
      </c>
      <c r="E23" s="8" t="s">
        <v>33</v>
      </c>
      <c r="F23" s="9">
        <v>1200</v>
      </c>
      <c r="G23" s="11">
        <v>16</v>
      </c>
      <c r="H23" s="7">
        <f>売上一覧[[#This Row],[価格]]*売上一覧[[#This Row],[数量]]</f>
        <v>19200</v>
      </c>
    </row>
    <row r="24" spans="2:8" x14ac:dyDescent="0.4">
      <c r="B24" s="6">
        <v>20</v>
      </c>
      <c r="C24" s="10">
        <v>43864</v>
      </c>
      <c r="D24" s="8" t="s">
        <v>30</v>
      </c>
      <c r="E24" s="8" t="s">
        <v>34</v>
      </c>
      <c r="F24" s="9">
        <v>550</v>
      </c>
      <c r="G24" s="11">
        <v>16</v>
      </c>
      <c r="H24" s="7">
        <f>売上一覧[[#This Row],[価格]]*売上一覧[[#This Row],[数量]]</f>
        <v>8800</v>
      </c>
    </row>
    <row r="25" spans="2:8" x14ac:dyDescent="0.4">
      <c r="B25" s="6">
        <v>21</v>
      </c>
      <c r="C25" s="10">
        <v>43864</v>
      </c>
      <c r="D25" s="8" t="s">
        <v>42</v>
      </c>
      <c r="E25" s="8" t="s">
        <v>35</v>
      </c>
      <c r="F25" s="9">
        <v>650</v>
      </c>
      <c r="G25" s="11">
        <v>20</v>
      </c>
      <c r="H25" s="7">
        <f>売上一覧[[#This Row],[価格]]*売上一覧[[#This Row],[数量]]</f>
        <v>13000</v>
      </c>
    </row>
    <row r="26" spans="2:8" x14ac:dyDescent="0.4">
      <c r="B26" s="6">
        <v>22</v>
      </c>
      <c r="C26" s="10">
        <v>43864</v>
      </c>
      <c r="D26" s="8" t="s">
        <v>41</v>
      </c>
      <c r="E26" s="8" t="s">
        <v>15</v>
      </c>
      <c r="F26" s="9">
        <v>1400</v>
      </c>
      <c r="G26" s="11">
        <v>10</v>
      </c>
      <c r="H26" s="7">
        <f>売上一覧[[#This Row],[価格]]*売上一覧[[#This Row],[数量]]</f>
        <v>14000</v>
      </c>
    </row>
    <row r="27" spans="2:8" x14ac:dyDescent="0.4">
      <c r="B27" s="6">
        <v>23</v>
      </c>
      <c r="C27" s="10">
        <v>43864</v>
      </c>
      <c r="D27" s="8" t="s">
        <v>31</v>
      </c>
      <c r="E27" s="8" t="s">
        <v>36</v>
      </c>
      <c r="F27" s="9">
        <v>550</v>
      </c>
      <c r="G27" s="11">
        <v>27</v>
      </c>
      <c r="H27" s="7">
        <f>売上一覧[[#This Row],[価格]]*売上一覧[[#This Row],[数量]]</f>
        <v>14850</v>
      </c>
    </row>
    <row r="28" spans="2:8" x14ac:dyDescent="0.4">
      <c r="B28" s="6">
        <v>24</v>
      </c>
      <c r="C28" s="10">
        <v>43864</v>
      </c>
      <c r="D28" s="8" t="s">
        <v>28</v>
      </c>
      <c r="E28" s="8" t="s">
        <v>37</v>
      </c>
      <c r="F28" s="9">
        <v>1000</v>
      </c>
      <c r="G28" s="11">
        <v>24</v>
      </c>
      <c r="H28" s="7">
        <f>売上一覧[[#This Row],[価格]]*売上一覧[[#This Row],[数量]]</f>
        <v>24000</v>
      </c>
    </row>
    <row r="29" spans="2:8" x14ac:dyDescent="0.4">
      <c r="B29" s="6">
        <v>25</v>
      </c>
      <c r="C29" s="10">
        <v>43864</v>
      </c>
      <c r="D29" s="8" t="s">
        <v>27</v>
      </c>
      <c r="E29" s="8" t="s">
        <v>38</v>
      </c>
      <c r="F29" s="9">
        <v>900</v>
      </c>
      <c r="G29" s="11">
        <v>18</v>
      </c>
      <c r="H29" s="7">
        <f>売上一覧[[#This Row],[価格]]*売上一覧[[#This Row],[数量]]</f>
        <v>16200</v>
      </c>
    </row>
    <row r="30" spans="2:8" x14ac:dyDescent="0.4">
      <c r="B30" s="6">
        <v>26</v>
      </c>
      <c r="C30" s="10">
        <v>43864</v>
      </c>
      <c r="D30" s="8" t="s">
        <v>29</v>
      </c>
      <c r="E30" s="8" t="s">
        <v>39</v>
      </c>
      <c r="F30" s="9">
        <v>800</v>
      </c>
      <c r="G30" s="11">
        <v>32</v>
      </c>
      <c r="H30" s="7">
        <f>売上一覧[[#This Row],[価格]]*売上一覧[[#This Row],[数量]]</f>
        <v>25600</v>
      </c>
    </row>
    <row r="31" spans="2:8" x14ac:dyDescent="0.4">
      <c r="B31" s="6">
        <v>27</v>
      </c>
      <c r="C31" s="10">
        <v>43864</v>
      </c>
      <c r="D31" s="8" t="s">
        <v>32</v>
      </c>
      <c r="E31" s="8" t="s">
        <v>40</v>
      </c>
      <c r="F31" s="9">
        <v>700</v>
      </c>
      <c r="G31" s="11">
        <v>12</v>
      </c>
      <c r="H31" s="7">
        <f>売上一覧[[#This Row],[価格]]*売上一覧[[#This Row],[数量]]</f>
        <v>8400</v>
      </c>
    </row>
    <row r="32" spans="2:8" x14ac:dyDescent="0.4">
      <c r="B32" s="6">
        <v>28</v>
      </c>
      <c r="C32" s="10">
        <v>43865</v>
      </c>
      <c r="D32" s="8" t="s">
        <v>26</v>
      </c>
      <c r="E32" s="8" t="s">
        <v>33</v>
      </c>
      <c r="F32" s="9">
        <v>1200</v>
      </c>
      <c r="G32" s="11">
        <v>14</v>
      </c>
      <c r="H32" s="7">
        <f>売上一覧[[#This Row],[価格]]*売上一覧[[#This Row],[数量]]</f>
        <v>16800</v>
      </c>
    </row>
    <row r="33" spans="2:8" x14ac:dyDescent="0.4">
      <c r="B33" s="6">
        <v>29</v>
      </c>
      <c r="C33" s="10">
        <v>43865</v>
      </c>
      <c r="D33" s="8" t="s">
        <v>30</v>
      </c>
      <c r="E33" s="8" t="s">
        <v>34</v>
      </c>
      <c r="F33" s="9">
        <v>550</v>
      </c>
      <c r="G33" s="11">
        <v>14</v>
      </c>
      <c r="H33" s="7">
        <f>売上一覧[[#This Row],[価格]]*売上一覧[[#This Row],[数量]]</f>
        <v>7700</v>
      </c>
    </row>
    <row r="34" spans="2:8" x14ac:dyDescent="0.4">
      <c r="B34" s="6">
        <v>30</v>
      </c>
      <c r="C34" s="10">
        <v>43865</v>
      </c>
      <c r="D34" s="8" t="s">
        <v>42</v>
      </c>
      <c r="E34" s="8" t="s">
        <v>35</v>
      </c>
      <c r="F34" s="9">
        <v>650</v>
      </c>
      <c r="G34" s="11">
        <v>18</v>
      </c>
      <c r="H34" s="7">
        <f>売上一覧[[#This Row],[価格]]*売上一覧[[#This Row],[数量]]</f>
        <v>11700</v>
      </c>
    </row>
    <row r="35" spans="2:8" x14ac:dyDescent="0.4">
      <c r="B35" s="6">
        <v>31</v>
      </c>
      <c r="C35" s="10">
        <v>43865</v>
      </c>
      <c r="D35" s="8" t="s">
        <v>41</v>
      </c>
      <c r="E35" s="8" t="s">
        <v>15</v>
      </c>
      <c r="F35" s="9">
        <v>1400</v>
      </c>
      <c r="G35" s="11">
        <v>20</v>
      </c>
      <c r="H35" s="7">
        <f>売上一覧[[#This Row],[価格]]*売上一覧[[#This Row],[数量]]</f>
        <v>28000</v>
      </c>
    </row>
    <row r="36" spans="2:8" x14ac:dyDescent="0.4">
      <c r="B36" s="6">
        <v>32</v>
      </c>
      <c r="C36" s="10">
        <v>43865</v>
      </c>
      <c r="D36" s="8" t="s">
        <v>31</v>
      </c>
      <c r="E36" s="8" t="s">
        <v>36</v>
      </c>
      <c r="F36" s="9">
        <v>550</v>
      </c>
      <c r="G36" s="11">
        <v>23</v>
      </c>
      <c r="H36" s="7">
        <f>売上一覧[[#This Row],[価格]]*売上一覧[[#This Row],[数量]]</f>
        <v>12650</v>
      </c>
    </row>
    <row r="37" spans="2:8" x14ac:dyDescent="0.4">
      <c r="B37" s="6">
        <v>33</v>
      </c>
      <c r="C37" s="10">
        <v>43865</v>
      </c>
      <c r="D37" s="8" t="s">
        <v>28</v>
      </c>
      <c r="E37" s="8" t="s">
        <v>37</v>
      </c>
      <c r="F37" s="9">
        <v>1000</v>
      </c>
      <c r="G37" s="11">
        <v>18</v>
      </c>
      <c r="H37" s="7">
        <f>売上一覧[[#This Row],[価格]]*売上一覧[[#This Row],[数量]]</f>
        <v>18000</v>
      </c>
    </row>
    <row r="38" spans="2:8" x14ac:dyDescent="0.4">
      <c r="B38" s="6">
        <v>34</v>
      </c>
      <c r="C38" s="10">
        <v>43865</v>
      </c>
      <c r="D38" s="8" t="s">
        <v>27</v>
      </c>
      <c r="E38" s="8" t="s">
        <v>38</v>
      </c>
      <c r="F38" s="9">
        <v>900</v>
      </c>
      <c r="G38" s="11">
        <v>16</v>
      </c>
      <c r="H38" s="7">
        <f>売上一覧[[#This Row],[価格]]*売上一覧[[#This Row],[数量]]</f>
        <v>14400</v>
      </c>
    </row>
    <row r="39" spans="2:8" x14ac:dyDescent="0.4">
      <c r="B39" s="6">
        <v>35</v>
      </c>
      <c r="C39" s="10">
        <v>43865</v>
      </c>
      <c r="D39" s="8" t="s">
        <v>29</v>
      </c>
      <c r="E39" s="8" t="s">
        <v>39</v>
      </c>
      <c r="F39" s="9">
        <v>800</v>
      </c>
      <c r="G39" s="11">
        <v>24</v>
      </c>
      <c r="H39" s="7">
        <f>売上一覧[[#This Row],[価格]]*売上一覧[[#This Row],[数量]]</f>
        <v>19200</v>
      </c>
    </row>
    <row r="40" spans="2:8" x14ac:dyDescent="0.4">
      <c r="B40" s="6">
        <v>36</v>
      </c>
      <c r="C40" s="10">
        <v>43865</v>
      </c>
      <c r="D40" s="8" t="s">
        <v>32</v>
      </c>
      <c r="E40" s="8" t="s">
        <v>40</v>
      </c>
      <c r="F40" s="9">
        <v>700</v>
      </c>
      <c r="G40" s="11">
        <v>14</v>
      </c>
      <c r="H40" s="7">
        <f>売上一覧[[#This Row],[価格]]*売上一覧[[#This Row],[数量]]</f>
        <v>9800</v>
      </c>
    </row>
    <row r="41" spans="2:8" x14ac:dyDescent="0.4">
      <c r="B41" s="6">
        <v>37</v>
      </c>
      <c r="C41" s="10">
        <v>43866</v>
      </c>
      <c r="D41" s="8" t="s">
        <v>26</v>
      </c>
      <c r="E41" s="8" t="s">
        <v>33</v>
      </c>
      <c r="F41" s="9">
        <v>1200</v>
      </c>
      <c r="G41" s="11">
        <v>14</v>
      </c>
      <c r="H41" s="7">
        <f>売上一覧[[#This Row],[価格]]*売上一覧[[#This Row],[数量]]</f>
        <v>16800</v>
      </c>
    </row>
    <row r="42" spans="2:8" x14ac:dyDescent="0.4">
      <c r="B42" s="6">
        <v>38</v>
      </c>
      <c r="C42" s="10">
        <v>43866</v>
      </c>
      <c r="D42" s="8" t="s">
        <v>30</v>
      </c>
      <c r="E42" s="8" t="s">
        <v>34</v>
      </c>
      <c r="F42" s="9">
        <v>550</v>
      </c>
      <c r="G42" s="11">
        <v>16</v>
      </c>
      <c r="H42" s="7">
        <f>売上一覧[[#This Row],[価格]]*売上一覧[[#This Row],[数量]]</f>
        <v>8800</v>
      </c>
    </row>
    <row r="43" spans="2:8" x14ac:dyDescent="0.4">
      <c r="B43" s="6">
        <v>39</v>
      </c>
      <c r="C43" s="10">
        <v>43866</v>
      </c>
      <c r="D43" s="8" t="s">
        <v>42</v>
      </c>
      <c r="E43" s="8" t="s">
        <v>35</v>
      </c>
      <c r="F43" s="9">
        <v>650</v>
      </c>
      <c r="G43" s="11">
        <v>22</v>
      </c>
      <c r="H43" s="7">
        <f>売上一覧[[#This Row],[価格]]*売上一覧[[#This Row],[数量]]</f>
        <v>14300</v>
      </c>
    </row>
    <row r="44" spans="2:8" x14ac:dyDescent="0.4">
      <c r="B44" s="6">
        <v>40</v>
      </c>
      <c r="C44" s="10">
        <v>43866</v>
      </c>
      <c r="D44" s="8" t="s">
        <v>41</v>
      </c>
      <c r="E44" s="8" t="s">
        <v>15</v>
      </c>
      <c r="F44" s="9">
        <v>1400</v>
      </c>
      <c r="G44" s="11">
        <v>16</v>
      </c>
      <c r="H44" s="7">
        <f>売上一覧[[#This Row],[価格]]*売上一覧[[#This Row],[数量]]</f>
        <v>22400</v>
      </c>
    </row>
    <row r="45" spans="2:8" x14ac:dyDescent="0.4">
      <c r="B45" s="6">
        <v>41</v>
      </c>
      <c r="C45" s="10">
        <v>43866</v>
      </c>
      <c r="D45" s="8" t="s">
        <v>31</v>
      </c>
      <c r="E45" s="8" t="s">
        <v>36</v>
      </c>
      <c r="F45" s="9">
        <v>550</v>
      </c>
      <c r="G45" s="11">
        <v>25</v>
      </c>
      <c r="H45" s="7">
        <f>売上一覧[[#This Row],[価格]]*売上一覧[[#This Row],[数量]]</f>
        <v>13750</v>
      </c>
    </row>
    <row r="46" spans="2:8" x14ac:dyDescent="0.4">
      <c r="B46" s="6">
        <v>42</v>
      </c>
      <c r="C46" s="10">
        <v>43866</v>
      </c>
      <c r="D46" s="8" t="s">
        <v>28</v>
      </c>
      <c r="E46" s="8" t="s">
        <v>37</v>
      </c>
      <c r="F46" s="9">
        <v>1000</v>
      </c>
      <c r="G46" s="11">
        <v>14</v>
      </c>
      <c r="H46" s="7">
        <f>売上一覧[[#This Row],[価格]]*売上一覧[[#This Row],[数量]]</f>
        <v>14000</v>
      </c>
    </row>
    <row r="47" spans="2:8" x14ac:dyDescent="0.4">
      <c r="B47" s="6">
        <v>43</v>
      </c>
      <c r="C47" s="10">
        <v>43866</v>
      </c>
      <c r="D47" s="8" t="s">
        <v>27</v>
      </c>
      <c r="E47" s="8" t="s">
        <v>38</v>
      </c>
      <c r="F47" s="9">
        <v>900</v>
      </c>
      <c r="G47" s="11">
        <v>16</v>
      </c>
      <c r="H47" s="7">
        <f>売上一覧[[#This Row],[価格]]*売上一覧[[#This Row],[数量]]</f>
        <v>14400</v>
      </c>
    </row>
    <row r="48" spans="2:8" x14ac:dyDescent="0.4">
      <c r="B48" s="6">
        <v>44</v>
      </c>
      <c r="C48" s="10">
        <v>43866</v>
      </c>
      <c r="D48" s="8" t="s">
        <v>29</v>
      </c>
      <c r="E48" s="8" t="s">
        <v>39</v>
      </c>
      <c r="F48" s="9">
        <v>800</v>
      </c>
      <c r="G48" s="11">
        <v>24</v>
      </c>
      <c r="H48" s="7">
        <f>売上一覧[[#This Row],[価格]]*売上一覧[[#This Row],[数量]]</f>
        <v>19200</v>
      </c>
    </row>
    <row r="49" spans="2:8" x14ac:dyDescent="0.4">
      <c r="B49" s="6">
        <v>45</v>
      </c>
      <c r="C49" s="10">
        <v>43866</v>
      </c>
      <c r="D49" s="8" t="s">
        <v>32</v>
      </c>
      <c r="E49" s="8" t="s">
        <v>40</v>
      </c>
      <c r="F49" s="9">
        <v>700</v>
      </c>
      <c r="G49" s="11">
        <v>10</v>
      </c>
      <c r="H49" s="7">
        <f>売上一覧[[#This Row],[価格]]*売上一覧[[#This Row],[数量]]</f>
        <v>7000</v>
      </c>
    </row>
    <row r="50" spans="2:8" x14ac:dyDescent="0.4">
      <c r="B50" s="6">
        <v>46</v>
      </c>
      <c r="C50" s="10">
        <v>43867</v>
      </c>
      <c r="D50" s="8" t="s">
        <v>26</v>
      </c>
      <c r="E50" s="8" t="s">
        <v>33</v>
      </c>
      <c r="F50" s="9">
        <v>1200</v>
      </c>
      <c r="G50" s="11">
        <v>14</v>
      </c>
      <c r="H50" s="7">
        <f>売上一覧[[#This Row],[価格]]*売上一覧[[#This Row],[数量]]</f>
        <v>16800</v>
      </c>
    </row>
    <row r="51" spans="2:8" x14ac:dyDescent="0.4">
      <c r="B51" s="6">
        <v>47</v>
      </c>
      <c r="C51" s="10">
        <v>43867</v>
      </c>
      <c r="D51" s="8" t="s">
        <v>30</v>
      </c>
      <c r="E51" s="8" t="s">
        <v>34</v>
      </c>
      <c r="F51" s="9">
        <v>550</v>
      </c>
      <c r="G51" s="11">
        <v>16</v>
      </c>
      <c r="H51" s="7">
        <f>売上一覧[[#This Row],[価格]]*売上一覧[[#This Row],[数量]]</f>
        <v>8800</v>
      </c>
    </row>
    <row r="52" spans="2:8" x14ac:dyDescent="0.4">
      <c r="B52" s="6">
        <v>48</v>
      </c>
      <c r="C52" s="10">
        <v>43867</v>
      </c>
      <c r="D52" s="8" t="s">
        <v>42</v>
      </c>
      <c r="E52" s="8" t="s">
        <v>35</v>
      </c>
      <c r="F52" s="9">
        <v>650</v>
      </c>
      <c r="G52" s="11">
        <v>16</v>
      </c>
      <c r="H52" s="7">
        <f>売上一覧[[#This Row],[価格]]*売上一覧[[#This Row],[数量]]</f>
        <v>10400</v>
      </c>
    </row>
    <row r="53" spans="2:8" x14ac:dyDescent="0.4">
      <c r="B53" s="6">
        <v>49</v>
      </c>
      <c r="C53" s="10">
        <v>43867</v>
      </c>
      <c r="D53" s="8" t="s">
        <v>41</v>
      </c>
      <c r="E53" s="8" t="s">
        <v>15</v>
      </c>
      <c r="F53" s="9">
        <v>1400</v>
      </c>
      <c r="G53" s="11">
        <v>16</v>
      </c>
      <c r="H53" s="7">
        <f>売上一覧[[#This Row],[価格]]*売上一覧[[#This Row],[数量]]</f>
        <v>22400</v>
      </c>
    </row>
    <row r="54" spans="2:8" x14ac:dyDescent="0.4">
      <c r="B54" s="6">
        <v>50</v>
      </c>
      <c r="C54" s="10">
        <v>43867</v>
      </c>
      <c r="D54" s="8" t="s">
        <v>31</v>
      </c>
      <c r="E54" s="8" t="s">
        <v>36</v>
      </c>
      <c r="F54" s="9">
        <v>550</v>
      </c>
      <c r="G54" s="11">
        <v>25</v>
      </c>
      <c r="H54" s="7">
        <f>売上一覧[[#This Row],[価格]]*売上一覧[[#This Row],[数量]]</f>
        <v>13750</v>
      </c>
    </row>
    <row r="55" spans="2:8" x14ac:dyDescent="0.4">
      <c r="B55" s="6">
        <v>51</v>
      </c>
      <c r="C55" s="10">
        <v>43867</v>
      </c>
      <c r="D55" s="8" t="s">
        <v>28</v>
      </c>
      <c r="E55" s="8" t="s">
        <v>37</v>
      </c>
      <c r="F55" s="9">
        <v>1000</v>
      </c>
      <c r="G55" s="11">
        <v>14</v>
      </c>
      <c r="H55" s="7">
        <f>売上一覧[[#This Row],[価格]]*売上一覧[[#This Row],[数量]]</f>
        <v>14000</v>
      </c>
    </row>
    <row r="56" spans="2:8" x14ac:dyDescent="0.4">
      <c r="B56" s="6">
        <v>52</v>
      </c>
      <c r="C56" s="10">
        <v>43867</v>
      </c>
      <c r="D56" s="8" t="s">
        <v>27</v>
      </c>
      <c r="E56" s="8" t="s">
        <v>38</v>
      </c>
      <c r="F56" s="9">
        <v>900</v>
      </c>
      <c r="G56" s="11">
        <v>16</v>
      </c>
      <c r="H56" s="7">
        <f>売上一覧[[#This Row],[価格]]*売上一覧[[#This Row],[数量]]</f>
        <v>14400</v>
      </c>
    </row>
    <row r="57" spans="2:8" x14ac:dyDescent="0.4">
      <c r="B57" s="6">
        <v>53</v>
      </c>
      <c r="C57" s="10">
        <v>43867</v>
      </c>
      <c r="D57" s="8" t="s">
        <v>29</v>
      </c>
      <c r="E57" s="8" t="s">
        <v>39</v>
      </c>
      <c r="F57" s="9">
        <v>800</v>
      </c>
      <c r="G57" s="11">
        <v>18</v>
      </c>
      <c r="H57" s="7">
        <f>売上一覧[[#This Row],[価格]]*売上一覧[[#This Row],[数量]]</f>
        <v>14400</v>
      </c>
    </row>
    <row r="58" spans="2:8" x14ac:dyDescent="0.4">
      <c r="B58" s="6">
        <v>54</v>
      </c>
      <c r="C58" s="10">
        <v>43867</v>
      </c>
      <c r="D58" s="8" t="s">
        <v>32</v>
      </c>
      <c r="E58" s="8" t="s">
        <v>40</v>
      </c>
      <c r="F58" s="9">
        <v>700</v>
      </c>
      <c r="G58" s="11">
        <v>10</v>
      </c>
      <c r="H58" s="7">
        <f>売上一覧[[#This Row],[価格]]*売上一覧[[#This Row],[数量]]</f>
        <v>7000</v>
      </c>
    </row>
    <row r="59" spans="2:8" x14ac:dyDescent="0.4">
      <c r="B59" s="6">
        <v>55</v>
      </c>
      <c r="C59" s="10">
        <v>43868</v>
      </c>
      <c r="D59" s="8" t="s">
        <v>26</v>
      </c>
      <c r="E59" s="8" t="s">
        <v>33</v>
      </c>
      <c r="F59" s="9">
        <v>1200</v>
      </c>
      <c r="G59" s="11">
        <v>28</v>
      </c>
      <c r="H59" s="7">
        <f>売上一覧[[#This Row],[価格]]*売上一覧[[#This Row],[数量]]</f>
        <v>33600</v>
      </c>
    </row>
    <row r="60" spans="2:8" x14ac:dyDescent="0.4">
      <c r="B60" s="6">
        <v>56</v>
      </c>
      <c r="C60" s="10">
        <v>43868</v>
      </c>
      <c r="D60" s="8" t="s">
        <v>30</v>
      </c>
      <c r="E60" s="8" t="s">
        <v>34</v>
      </c>
      <c r="F60" s="9">
        <v>550</v>
      </c>
      <c r="G60" s="11">
        <v>30</v>
      </c>
      <c r="H60" s="7">
        <f>売上一覧[[#This Row],[価格]]*売上一覧[[#This Row],[数量]]</f>
        <v>16500</v>
      </c>
    </row>
    <row r="61" spans="2:8" x14ac:dyDescent="0.4">
      <c r="B61" s="6">
        <v>57</v>
      </c>
      <c r="C61" s="10">
        <v>43868</v>
      </c>
      <c r="D61" s="8" t="s">
        <v>42</v>
      </c>
      <c r="E61" s="8" t="s">
        <v>35</v>
      </c>
      <c r="F61" s="9">
        <v>650</v>
      </c>
      <c r="G61" s="11">
        <v>20</v>
      </c>
      <c r="H61" s="7">
        <f>売上一覧[[#This Row],[価格]]*売上一覧[[#This Row],[数量]]</f>
        <v>13000</v>
      </c>
    </row>
    <row r="62" spans="2:8" x14ac:dyDescent="0.4">
      <c r="B62" s="6">
        <v>58</v>
      </c>
      <c r="C62" s="10">
        <v>43868</v>
      </c>
      <c r="D62" s="8" t="s">
        <v>41</v>
      </c>
      <c r="E62" s="8" t="s">
        <v>15</v>
      </c>
      <c r="F62" s="9">
        <v>1400</v>
      </c>
      <c r="G62" s="11">
        <v>18</v>
      </c>
      <c r="H62" s="7">
        <f>売上一覧[[#This Row],[価格]]*売上一覧[[#This Row],[数量]]</f>
        <v>25200</v>
      </c>
    </row>
    <row r="63" spans="2:8" x14ac:dyDescent="0.4">
      <c r="B63" s="6">
        <v>59</v>
      </c>
      <c r="C63" s="10">
        <v>43868</v>
      </c>
      <c r="D63" s="8" t="s">
        <v>31</v>
      </c>
      <c r="E63" s="8" t="s">
        <v>36</v>
      </c>
      <c r="F63" s="9">
        <v>550</v>
      </c>
      <c r="G63" s="11">
        <v>13</v>
      </c>
      <c r="H63" s="7">
        <f>売上一覧[[#This Row],[価格]]*売上一覧[[#This Row],[数量]]</f>
        <v>7150</v>
      </c>
    </row>
    <row r="64" spans="2:8" x14ac:dyDescent="0.4">
      <c r="B64" s="6">
        <v>60</v>
      </c>
      <c r="C64" s="10">
        <v>43868</v>
      </c>
      <c r="D64" s="8" t="s">
        <v>28</v>
      </c>
      <c r="E64" s="8" t="s">
        <v>37</v>
      </c>
      <c r="F64" s="9">
        <v>1000</v>
      </c>
      <c r="G64" s="11">
        <v>20</v>
      </c>
      <c r="H64" s="7">
        <f>売上一覧[[#This Row],[価格]]*売上一覧[[#This Row],[数量]]</f>
        <v>20000</v>
      </c>
    </row>
    <row r="65" spans="2:8" x14ac:dyDescent="0.4">
      <c r="B65" s="6">
        <v>61</v>
      </c>
      <c r="C65" s="10">
        <v>43868</v>
      </c>
      <c r="D65" s="8" t="s">
        <v>27</v>
      </c>
      <c r="E65" s="8" t="s">
        <v>38</v>
      </c>
      <c r="F65" s="9">
        <v>900</v>
      </c>
      <c r="G65" s="11">
        <v>22</v>
      </c>
      <c r="H65" s="7">
        <f>売上一覧[[#This Row],[価格]]*売上一覧[[#This Row],[数量]]</f>
        <v>19800</v>
      </c>
    </row>
    <row r="66" spans="2:8" x14ac:dyDescent="0.4">
      <c r="B66" s="6">
        <v>62</v>
      </c>
      <c r="C66" s="10">
        <v>43868</v>
      </c>
      <c r="D66" s="8" t="s">
        <v>29</v>
      </c>
      <c r="E66" s="8" t="s">
        <v>39</v>
      </c>
      <c r="F66" s="9">
        <v>800</v>
      </c>
      <c r="G66" s="11">
        <v>40</v>
      </c>
      <c r="H66" s="7">
        <f>売上一覧[[#This Row],[価格]]*売上一覧[[#This Row],[数量]]</f>
        <v>32000</v>
      </c>
    </row>
    <row r="67" spans="2:8" x14ac:dyDescent="0.4">
      <c r="B67" s="6">
        <v>63</v>
      </c>
      <c r="C67" s="10">
        <v>43868</v>
      </c>
      <c r="D67" s="8" t="s">
        <v>32</v>
      </c>
      <c r="E67" s="8" t="s">
        <v>40</v>
      </c>
      <c r="F67" s="9">
        <v>700</v>
      </c>
      <c r="G67" s="11">
        <v>24</v>
      </c>
      <c r="H67" s="7">
        <f>売上一覧[[#This Row],[価格]]*売上一覧[[#This Row],[数量]]</f>
        <v>16800</v>
      </c>
    </row>
    <row r="68" spans="2:8" x14ac:dyDescent="0.4">
      <c r="B68" s="6">
        <v>64</v>
      </c>
      <c r="C68" s="10">
        <v>43869</v>
      </c>
      <c r="D68" s="8" t="s">
        <v>26</v>
      </c>
      <c r="E68" s="8" t="s">
        <v>33</v>
      </c>
      <c r="F68" s="9">
        <v>1200</v>
      </c>
      <c r="G68" s="11">
        <v>36</v>
      </c>
      <c r="H68" s="7">
        <f>売上一覧[[#This Row],[価格]]*売上一覧[[#This Row],[数量]]</f>
        <v>43200</v>
      </c>
    </row>
    <row r="69" spans="2:8" x14ac:dyDescent="0.4">
      <c r="B69" s="6">
        <v>65</v>
      </c>
      <c r="C69" s="10">
        <v>43869</v>
      </c>
      <c r="D69" s="8" t="s">
        <v>30</v>
      </c>
      <c r="E69" s="8" t="s">
        <v>34</v>
      </c>
      <c r="F69" s="9">
        <v>550</v>
      </c>
      <c r="G69" s="11">
        <v>38</v>
      </c>
      <c r="H69" s="7">
        <f>売上一覧[[#This Row],[価格]]*売上一覧[[#This Row],[数量]]</f>
        <v>20900</v>
      </c>
    </row>
    <row r="70" spans="2:8" x14ac:dyDescent="0.4">
      <c r="B70" s="6">
        <v>66</v>
      </c>
      <c r="C70" s="10">
        <v>43869</v>
      </c>
      <c r="D70" s="8" t="s">
        <v>42</v>
      </c>
      <c r="E70" s="8" t="s">
        <v>35</v>
      </c>
      <c r="F70" s="9">
        <v>650</v>
      </c>
      <c r="G70" s="11">
        <v>18</v>
      </c>
      <c r="H70" s="7">
        <f>売上一覧[[#This Row],[価格]]*売上一覧[[#This Row],[数量]]</f>
        <v>11700</v>
      </c>
    </row>
    <row r="71" spans="2:8" x14ac:dyDescent="0.4">
      <c r="B71" s="6">
        <v>67</v>
      </c>
      <c r="C71" s="10">
        <v>43869</v>
      </c>
      <c r="D71" s="8" t="s">
        <v>41</v>
      </c>
      <c r="E71" s="8" t="s">
        <v>15</v>
      </c>
      <c r="F71" s="9">
        <v>1400</v>
      </c>
      <c r="G71" s="11">
        <v>28</v>
      </c>
      <c r="H71" s="7">
        <f>売上一覧[[#This Row],[価格]]*売上一覧[[#This Row],[数量]]</f>
        <v>39200</v>
      </c>
    </row>
    <row r="72" spans="2:8" x14ac:dyDescent="0.4">
      <c r="B72" s="6">
        <v>68</v>
      </c>
      <c r="C72" s="10">
        <v>43869</v>
      </c>
      <c r="D72" s="8" t="s">
        <v>31</v>
      </c>
      <c r="E72" s="8" t="s">
        <v>36</v>
      </c>
      <c r="F72" s="9">
        <v>550</v>
      </c>
      <c r="G72" s="11">
        <v>37</v>
      </c>
      <c r="H72" s="7">
        <f>売上一覧[[#This Row],[価格]]*売上一覧[[#This Row],[数量]]</f>
        <v>20350</v>
      </c>
    </row>
    <row r="73" spans="2:8" x14ac:dyDescent="0.4">
      <c r="B73" s="6">
        <v>69</v>
      </c>
      <c r="C73" s="10">
        <v>43869</v>
      </c>
      <c r="D73" s="8" t="s">
        <v>28</v>
      </c>
      <c r="E73" s="8" t="s">
        <v>37</v>
      </c>
      <c r="F73" s="9">
        <v>1000</v>
      </c>
      <c r="G73" s="11">
        <v>24</v>
      </c>
      <c r="H73" s="7">
        <f>売上一覧[[#This Row],[価格]]*売上一覧[[#This Row],[数量]]</f>
        <v>24000</v>
      </c>
    </row>
    <row r="74" spans="2:8" x14ac:dyDescent="0.4">
      <c r="B74" s="6">
        <v>70</v>
      </c>
      <c r="C74" s="10">
        <v>43869</v>
      </c>
      <c r="D74" s="8" t="s">
        <v>27</v>
      </c>
      <c r="E74" s="8" t="s">
        <v>38</v>
      </c>
      <c r="F74" s="9">
        <v>900</v>
      </c>
      <c r="G74" s="11">
        <v>26</v>
      </c>
      <c r="H74" s="7">
        <f>売上一覧[[#This Row],[価格]]*売上一覧[[#This Row],[数量]]</f>
        <v>23400</v>
      </c>
    </row>
    <row r="75" spans="2:8" x14ac:dyDescent="0.4">
      <c r="B75" s="6">
        <v>71</v>
      </c>
      <c r="C75" s="10">
        <v>43869</v>
      </c>
      <c r="D75" s="8" t="s">
        <v>29</v>
      </c>
      <c r="E75" s="8" t="s">
        <v>39</v>
      </c>
      <c r="F75" s="9">
        <v>800</v>
      </c>
      <c r="G75" s="11">
        <v>34</v>
      </c>
      <c r="H75" s="7">
        <f>売上一覧[[#This Row],[価格]]*売上一覧[[#This Row],[数量]]</f>
        <v>27200</v>
      </c>
    </row>
    <row r="76" spans="2:8" x14ac:dyDescent="0.4">
      <c r="B76" s="6">
        <v>72</v>
      </c>
      <c r="C76" s="10">
        <v>43869</v>
      </c>
      <c r="D76" s="8" t="s">
        <v>32</v>
      </c>
      <c r="E76" s="8" t="s">
        <v>40</v>
      </c>
      <c r="F76" s="9">
        <v>700</v>
      </c>
      <c r="G76" s="11">
        <v>25</v>
      </c>
      <c r="H76" s="7">
        <f>売上一覧[[#This Row],[価格]]*売上一覧[[#This Row],[数量]]</f>
        <v>17500</v>
      </c>
    </row>
    <row r="77" spans="2:8" x14ac:dyDescent="0.4">
      <c r="B77" s="6">
        <v>73</v>
      </c>
      <c r="C77" s="10">
        <v>43870</v>
      </c>
      <c r="D77" s="8" t="s">
        <v>26</v>
      </c>
      <c r="E77" s="8" t="s">
        <v>33</v>
      </c>
      <c r="F77" s="9">
        <v>1200</v>
      </c>
      <c r="G77" s="11">
        <v>14</v>
      </c>
      <c r="H77" s="7">
        <f>売上一覧[[#This Row],[価格]]*売上一覧[[#This Row],[数量]]</f>
        <v>16800</v>
      </c>
    </row>
    <row r="78" spans="2:8" x14ac:dyDescent="0.4">
      <c r="B78" s="6">
        <v>74</v>
      </c>
      <c r="C78" s="10">
        <v>43870</v>
      </c>
      <c r="D78" s="8" t="s">
        <v>30</v>
      </c>
      <c r="E78" s="8" t="s">
        <v>34</v>
      </c>
      <c r="F78" s="9">
        <v>550</v>
      </c>
      <c r="G78" s="11">
        <v>26</v>
      </c>
      <c r="H78" s="7">
        <f>売上一覧[[#This Row],[価格]]*売上一覧[[#This Row],[数量]]</f>
        <v>14300</v>
      </c>
    </row>
    <row r="79" spans="2:8" x14ac:dyDescent="0.4">
      <c r="B79" s="6">
        <v>75</v>
      </c>
      <c r="C79" s="10">
        <v>43870</v>
      </c>
      <c r="D79" s="8" t="s">
        <v>42</v>
      </c>
      <c r="E79" s="8" t="s">
        <v>35</v>
      </c>
      <c r="F79" s="9">
        <v>650</v>
      </c>
      <c r="G79" s="11">
        <v>16</v>
      </c>
      <c r="H79" s="7">
        <f>売上一覧[[#This Row],[価格]]*売上一覧[[#This Row],[数量]]</f>
        <v>10400</v>
      </c>
    </row>
    <row r="80" spans="2:8" x14ac:dyDescent="0.4">
      <c r="B80" s="6">
        <v>76</v>
      </c>
      <c r="C80" s="10">
        <v>43870</v>
      </c>
      <c r="D80" s="8" t="s">
        <v>41</v>
      </c>
      <c r="E80" s="8" t="s">
        <v>15</v>
      </c>
      <c r="F80" s="9">
        <v>1400</v>
      </c>
      <c r="G80" s="11">
        <v>26</v>
      </c>
      <c r="H80" s="7">
        <f>売上一覧[[#This Row],[価格]]*売上一覧[[#This Row],[数量]]</f>
        <v>36400</v>
      </c>
    </row>
    <row r="81" spans="2:8" x14ac:dyDescent="0.4">
      <c r="B81" s="6">
        <v>77</v>
      </c>
      <c r="C81" s="10">
        <v>43870</v>
      </c>
      <c r="D81" s="8" t="s">
        <v>31</v>
      </c>
      <c r="E81" s="8" t="s">
        <v>36</v>
      </c>
      <c r="F81" s="9">
        <v>550</v>
      </c>
      <c r="G81" s="11">
        <v>35</v>
      </c>
      <c r="H81" s="7">
        <f>売上一覧[[#This Row],[価格]]*売上一覧[[#This Row],[数量]]</f>
        <v>19250</v>
      </c>
    </row>
    <row r="82" spans="2:8" x14ac:dyDescent="0.4">
      <c r="B82" s="6">
        <v>78</v>
      </c>
      <c r="C82" s="10">
        <v>43870</v>
      </c>
      <c r="D82" s="8" t="s">
        <v>28</v>
      </c>
      <c r="E82" s="8" t="s">
        <v>37</v>
      </c>
      <c r="F82" s="9">
        <v>1000</v>
      </c>
      <c r="G82" s="11">
        <v>24</v>
      </c>
      <c r="H82" s="7">
        <f>売上一覧[[#This Row],[価格]]*売上一覧[[#This Row],[数量]]</f>
        <v>24000</v>
      </c>
    </row>
    <row r="83" spans="2:8" x14ac:dyDescent="0.4">
      <c r="B83" s="6">
        <v>79</v>
      </c>
      <c r="C83" s="10">
        <v>43870</v>
      </c>
      <c r="D83" s="8" t="s">
        <v>27</v>
      </c>
      <c r="E83" s="8" t="s">
        <v>38</v>
      </c>
      <c r="F83" s="9">
        <v>900</v>
      </c>
      <c r="G83" s="11">
        <v>26</v>
      </c>
      <c r="H83" s="7">
        <f>売上一覧[[#This Row],[価格]]*売上一覧[[#This Row],[数量]]</f>
        <v>23400</v>
      </c>
    </row>
    <row r="84" spans="2:8" x14ac:dyDescent="0.4">
      <c r="B84" s="6">
        <v>80</v>
      </c>
      <c r="C84" s="10">
        <v>43870</v>
      </c>
      <c r="D84" s="8" t="s">
        <v>29</v>
      </c>
      <c r="E84" s="8" t="s">
        <v>39</v>
      </c>
      <c r="F84" s="9">
        <v>800</v>
      </c>
      <c r="G84" s="11">
        <v>26</v>
      </c>
      <c r="H84" s="7">
        <f>売上一覧[[#This Row],[価格]]*売上一覧[[#This Row],[数量]]</f>
        <v>20800</v>
      </c>
    </row>
    <row r="85" spans="2:8" x14ac:dyDescent="0.4">
      <c r="B85" s="6">
        <v>81</v>
      </c>
      <c r="C85" s="10">
        <v>43870</v>
      </c>
      <c r="D85" s="8" t="s">
        <v>32</v>
      </c>
      <c r="E85" s="8" t="s">
        <v>40</v>
      </c>
      <c r="F85" s="9">
        <v>700</v>
      </c>
      <c r="G85" s="11">
        <v>18</v>
      </c>
      <c r="H85" s="7">
        <f>売上一覧[[#This Row],[価格]]*売上一覧[[#This Row],[数量]]</f>
        <v>12600</v>
      </c>
    </row>
    <row r="86" spans="2:8" x14ac:dyDescent="0.4">
      <c r="B86" s="6">
        <v>82</v>
      </c>
      <c r="C86" s="10">
        <v>43871</v>
      </c>
      <c r="D86" s="8" t="s">
        <v>26</v>
      </c>
      <c r="E86" s="8" t="s">
        <v>33</v>
      </c>
      <c r="F86" s="9">
        <v>1200</v>
      </c>
      <c r="G86" s="11">
        <v>14</v>
      </c>
      <c r="H86" s="7">
        <f>売上一覧[[#This Row],[価格]]*売上一覧[[#This Row],[数量]]</f>
        <v>16800</v>
      </c>
    </row>
    <row r="87" spans="2:8" x14ac:dyDescent="0.4">
      <c r="B87" s="6">
        <v>83</v>
      </c>
      <c r="C87" s="10">
        <v>43871</v>
      </c>
      <c r="D87" s="8" t="s">
        <v>30</v>
      </c>
      <c r="E87" s="8" t="s">
        <v>34</v>
      </c>
      <c r="F87" s="9">
        <v>550</v>
      </c>
      <c r="G87" s="11">
        <v>24</v>
      </c>
      <c r="H87" s="7">
        <f>売上一覧[[#This Row],[価格]]*売上一覧[[#This Row],[数量]]</f>
        <v>13200</v>
      </c>
    </row>
    <row r="88" spans="2:8" x14ac:dyDescent="0.4">
      <c r="B88" s="6">
        <v>84</v>
      </c>
      <c r="C88" s="10">
        <v>43871</v>
      </c>
      <c r="D88" s="8" t="s">
        <v>42</v>
      </c>
      <c r="E88" s="8" t="s">
        <v>35</v>
      </c>
      <c r="F88" s="9">
        <v>650</v>
      </c>
      <c r="G88" s="11">
        <v>16</v>
      </c>
      <c r="H88" s="7">
        <f>売上一覧[[#This Row],[価格]]*売上一覧[[#This Row],[数量]]</f>
        <v>10400</v>
      </c>
    </row>
    <row r="89" spans="2:8" x14ac:dyDescent="0.4">
      <c r="B89" s="6">
        <v>85</v>
      </c>
      <c r="C89" s="10">
        <v>43871</v>
      </c>
      <c r="D89" s="8" t="s">
        <v>41</v>
      </c>
      <c r="E89" s="8" t="s">
        <v>15</v>
      </c>
      <c r="F89" s="9">
        <v>1400</v>
      </c>
      <c r="G89" s="11">
        <v>26</v>
      </c>
      <c r="H89" s="7">
        <f>売上一覧[[#This Row],[価格]]*売上一覧[[#This Row],[数量]]</f>
        <v>36400</v>
      </c>
    </row>
    <row r="90" spans="2:8" x14ac:dyDescent="0.4">
      <c r="B90" s="6">
        <v>86</v>
      </c>
      <c r="C90" s="10">
        <v>43871</v>
      </c>
      <c r="D90" s="8" t="s">
        <v>31</v>
      </c>
      <c r="E90" s="8" t="s">
        <v>36</v>
      </c>
      <c r="F90" s="9">
        <v>550</v>
      </c>
      <c r="G90" s="11">
        <v>35</v>
      </c>
      <c r="H90" s="7">
        <f>売上一覧[[#This Row],[価格]]*売上一覧[[#This Row],[数量]]</f>
        <v>19250</v>
      </c>
    </row>
    <row r="91" spans="2:8" x14ac:dyDescent="0.4">
      <c r="B91" s="6">
        <v>87</v>
      </c>
      <c r="C91" s="10">
        <v>43871</v>
      </c>
      <c r="D91" s="8" t="s">
        <v>28</v>
      </c>
      <c r="E91" s="8" t="s">
        <v>37</v>
      </c>
      <c r="F91" s="9">
        <v>1000</v>
      </c>
      <c r="G91" s="11">
        <v>24</v>
      </c>
      <c r="H91" s="7">
        <f>売上一覧[[#This Row],[価格]]*売上一覧[[#This Row],[数量]]</f>
        <v>24000</v>
      </c>
    </row>
    <row r="92" spans="2:8" x14ac:dyDescent="0.4">
      <c r="B92" s="6">
        <v>88</v>
      </c>
      <c r="C92" s="10">
        <v>43871</v>
      </c>
      <c r="D92" s="8" t="s">
        <v>27</v>
      </c>
      <c r="E92" s="8" t="s">
        <v>38</v>
      </c>
      <c r="F92" s="9">
        <v>900</v>
      </c>
      <c r="G92" s="11">
        <v>26</v>
      </c>
      <c r="H92" s="7">
        <f>売上一覧[[#This Row],[価格]]*売上一覧[[#This Row],[数量]]</f>
        <v>23400</v>
      </c>
    </row>
    <row r="93" spans="2:8" x14ac:dyDescent="0.4">
      <c r="B93" s="6">
        <v>89</v>
      </c>
      <c r="C93" s="10">
        <v>43871</v>
      </c>
      <c r="D93" s="8" t="s">
        <v>29</v>
      </c>
      <c r="E93" s="8" t="s">
        <v>39</v>
      </c>
      <c r="F93" s="9">
        <v>800</v>
      </c>
      <c r="G93" s="11">
        <v>45</v>
      </c>
      <c r="H93" s="7">
        <f>売上一覧[[#This Row],[価格]]*売上一覧[[#This Row],[数量]]</f>
        <v>36000</v>
      </c>
    </row>
    <row r="94" spans="2:8" x14ac:dyDescent="0.4">
      <c r="B94" s="6">
        <v>90</v>
      </c>
      <c r="C94" s="10">
        <v>43871</v>
      </c>
      <c r="D94" s="8" t="s">
        <v>32</v>
      </c>
      <c r="E94" s="8" t="s">
        <v>40</v>
      </c>
      <c r="F94" s="9">
        <v>700</v>
      </c>
      <c r="G94" s="11">
        <v>18</v>
      </c>
      <c r="H94" s="7">
        <f>売上一覧[[#This Row],[価格]]*売上一覧[[#This Row],[数量]]</f>
        <v>12600</v>
      </c>
    </row>
    <row r="95" spans="2:8" x14ac:dyDescent="0.4">
      <c r="B95" s="6">
        <v>91</v>
      </c>
      <c r="C95" s="10">
        <v>43872</v>
      </c>
      <c r="D95" s="8" t="s">
        <v>26</v>
      </c>
      <c r="E95" s="8" t="s">
        <v>33</v>
      </c>
      <c r="F95" s="9">
        <v>1200</v>
      </c>
      <c r="G95" s="11">
        <v>28</v>
      </c>
      <c r="H95" s="7">
        <f>売上一覧[[#This Row],[価格]]*売上一覧[[#This Row],[数量]]</f>
        <v>33600</v>
      </c>
    </row>
    <row r="96" spans="2:8" x14ac:dyDescent="0.4">
      <c r="B96" s="6">
        <v>92</v>
      </c>
      <c r="C96" s="10">
        <v>43872</v>
      </c>
      <c r="D96" s="8" t="s">
        <v>30</v>
      </c>
      <c r="E96" s="8" t="s">
        <v>34</v>
      </c>
      <c r="F96" s="9">
        <v>550</v>
      </c>
      <c r="G96" s="11">
        <v>20</v>
      </c>
      <c r="H96" s="7">
        <f>売上一覧[[#This Row],[価格]]*売上一覧[[#This Row],[数量]]</f>
        <v>11000</v>
      </c>
    </row>
    <row r="97" spans="2:8" x14ac:dyDescent="0.4">
      <c r="B97" s="6">
        <v>93</v>
      </c>
      <c r="C97" s="10">
        <v>43872</v>
      </c>
      <c r="D97" s="8" t="s">
        <v>42</v>
      </c>
      <c r="E97" s="8" t="s">
        <v>35</v>
      </c>
      <c r="F97" s="9">
        <v>650</v>
      </c>
      <c r="G97" s="11">
        <v>20</v>
      </c>
      <c r="H97" s="7">
        <f>売上一覧[[#This Row],[価格]]*売上一覧[[#This Row],[数量]]</f>
        <v>13000</v>
      </c>
    </row>
    <row r="98" spans="2:8" x14ac:dyDescent="0.4">
      <c r="B98" s="6">
        <v>94</v>
      </c>
      <c r="C98" s="10">
        <v>43872</v>
      </c>
      <c r="D98" s="8" t="s">
        <v>41</v>
      </c>
      <c r="E98" s="8" t="s">
        <v>15</v>
      </c>
      <c r="F98" s="9">
        <v>1400</v>
      </c>
      <c r="G98" s="11">
        <v>22</v>
      </c>
      <c r="H98" s="7">
        <f>売上一覧[[#This Row],[価格]]*売上一覧[[#This Row],[数量]]</f>
        <v>30800</v>
      </c>
    </row>
    <row r="99" spans="2:8" x14ac:dyDescent="0.4">
      <c r="B99" s="6">
        <v>95</v>
      </c>
      <c r="C99" s="10">
        <v>43872</v>
      </c>
      <c r="D99" s="8" t="s">
        <v>31</v>
      </c>
      <c r="E99" s="8" t="s">
        <v>36</v>
      </c>
      <c r="F99" s="9">
        <v>550</v>
      </c>
      <c r="G99" s="11">
        <v>39</v>
      </c>
      <c r="H99" s="7">
        <f>売上一覧[[#This Row],[価格]]*売上一覧[[#This Row],[数量]]</f>
        <v>21450</v>
      </c>
    </row>
    <row r="100" spans="2:8" x14ac:dyDescent="0.4">
      <c r="B100" s="6">
        <v>96</v>
      </c>
      <c r="C100" s="10">
        <v>43872</v>
      </c>
      <c r="D100" s="8" t="s">
        <v>28</v>
      </c>
      <c r="E100" s="8" t="s">
        <v>37</v>
      </c>
      <c r="F100" s="9">
        <v>1000</v>
      </c>
      <c r="G100" s="11">
        <v>20</v>
      </c>
      <c r="H100" s="7">
        <f>売上一覧[[#This Row],[価格]]*売上一覧[[#This Row],[数量]]</f>
        <v>20000</v>
      </c>
    </row>
    <row r="101" spans="2:8" x14ac:dyDescent="0.4">
      <c r="B101" s="6">
        <v>97</v>
      </c>
      <c r="C101" s="10">
        <v>43872</v>
      </c>
      <c r="D101" s="8" t="s">
        <v>27</v>
      </c>
      <c r="E101" s="8" t="s">
        <v>38</v>
      </c>
      <c r="F101" s="9">
        <v>900</v>
      </c>
      <c r="G101" s="11">
        <v>22</v>
      </c>
      <c r="H101" s="7">
        <f>売上一覧[[#This Row],[価格]]*売上一覧[[#This Row],[数量]]</f>
        <v>19800</v>
      </c>
    </row>
    <row r="102" spans="2:8" x14ac:dyDescent="0.4">
      <c r="B102" s="6">
        <v>98</v>
      </c>
      <c r="C102" s="10">
        <v>43872</v>
      </c>
      <c r="D102" s="8" t="s">
        <v>29</v>
      </c>
      <c r="E102" s="8" t="s">
        <v>39</v>
      </c>
      <c r="F102" s="9">
        <v>800</v>
      </c>
      <c r="G102" s="11">
        <v>32</v>
      </c>
      <c r="H102" s="7">
        <f>売上一覧[[#This Row],[価格]]*売上一覧[[#This Row],[数量]]</f>
        <v>25600</v>
      </c>
    </row>
    <row r="103" spans="2:8" x14ac:dyDescent="0.4">
      <c r="B103" s="6">
        <v>99</v>
      </c>
      <c r="C103" s="10">
        <v>43872</v>
      </c>
      <c r="D103" s="8" t="s">
        <v>32</v>
      </c>
      <c r="E103" s="8" t="s">
        <v>40</v>
      </c>
      <c r="F103" s="9">
        <v>700</v>
      </c>
      <c r="G103" s="11">
        <v>10</v>
      </c>
      <c r="H103" s="7">
        <f>売上一覧[[#This Row],[価格]]*売上一覧[[#This Row],[数量]]</f>
        <v>7000</v>
      </c>
    </row>
    <row r="104" spans="2:8" x14ac:dyDescent="0.4">
      <c r="B104" s="6">
        <v>100</v>
      </c>
      <c r="C104" s="10">
        <v>43873</v>
      </c>
      <c r="D104" s="8" t="s">
        <v>26</v>
      </c>
      <c r="E104" s="8" t="s">
        <v>33</v>
      </c>
      <c r="F104" s="9">
        <v>1200</v>
      </c>
      <c r="G104" s="11">
        <v>24</v>
      </c>
      <c r="H104" s="7">
        <f>売上一覧[[#This Row],[価格]]*売上一覧[[#This Row],[数量]]</f>
        <v>28800</v>
      </c>
    </row>
    <row r="105" spans="2:8" x14ac:dyDescent="0.4">
      <c r="B105" s="6">
        <v>101</v>
      </c>
      <c r="C105" s="10">
        <v>43873</v>
      </c>
      <c r="D105" s="8" t="s">
        <v>30</v>
      </c>
      <c r="E105" s="8" t="s">
        <v>34</v>
      </c>
      <c r="F105" s="9">
        <v>550</v>
      </c>
      <c r="G105" s="11">
        <v>26</v>
      </c>
      <c r="H105" s="7">
        <f>売上一覧[[#This Row],[価格]]*売上一覧[[#This Row],[数量]]</f>
        <v>14300</v>
      </c>
    </row>
    <row r="106" spans="2:8" x14ac:dyDescent="0.4">
      <c r="B106" s="6">
        <v>102</v>
      </c>
      <c r="C106" s="10">
        <v>43873</v>
      </c>
      <c r="D106" s="8" t="s">
        <v>42</v>
      </c>
      <c r="E106" s="8" t="s">
        <v>35</v>
      </c>
      <c r="F106" s="9">
        <v>650</v>
      </c>
      <c r="G106" s="11">
        <v>26</v>
      </c>
      <c r="H106" s="7">
        <f>売上一覧[[#This Row],[価格]]*売上一覧[[#This Row],[数量]]</f>
        <v>16900</v>
      </c>
    </row>
    <row r="107" spans="2:8" x14ac:dyDescent="0.4">
      <c r="B107" s="6">
        <v>103</v>
      </c>
      <c r="C107" s="10">
        <v>43873</v>
      </c>
      <c r="D107" s="8" t="s">
        <v>41</v>
      </c>
      <c r="E107" s="8" t="s">
        <v>15</v>
      </c>
      <c r="F107" s="9">
        <v>1400</v>
      </c>
      <c r="G107" s="11">
        <v>26</v>
      </c>
      <c r="H107" s="7">
        <f>売上一覧[[#This Row],[価格]]*売上一覧[[#This Row],[数量]]</f>
        <v>36400</v>
      </c>
    </row>
    <row r="108" spans="2:8" x14ac:dyDescent="0.4">
      <c r="B108" s="6">
        <v>104</v>
      </c>
      <c r="C108" s="10">
        <v>43873</v>
      </c>
      <c r="D108" s="8" t="s">
        <v>31</v>
      </c>
      <c r="E108" s="8" t="s">
        <v>36</v>
      </c>
      <c r="F108" s="9">
        <v>550</v>
      </c>
      <c r="G108" s="11">
        <v>35</v>
      </c>
      <c r="H108" s="7">
        <f>売上一覧[[#This Row],[価格]]*売上一覧[[#This Row],[数量]]</f>
        <v>19250</v>
      </c>
    </row>
    <row r="109" spans="2:8" x14ac:dyDescent="0.4">
      <c r="B109" s="6">
        <v>105</v>
      </c>
      <c r="C109" s="10">
        <v>43873</v>
      </c>
      <c r="D109" s="8" t="s">
        <v>28</v>
      </c>
      <c r="E109" s="8" t="s">
        <v>37</v>
      </c>
      <c r="F109" s="9">
        <v>1000</v>
      </c>
      <c r="G109" s="11">
        <v>24</v>
      </c>
      <c r="H109" s="7">
        <f>売上一覧[[#This Row],[価格]]*売上一覧[[#This Row],[数量]]</f>
        <v>24000</v>
      </c>
    </row>
    <row r="110" spans="2:8" x14ac:dyDescent="0.4">
      <c r="B110" s="6">
        <v>106</v>
      </c>
      <c r="C110" s="10">
        <v>43873</v>
      </c>
      <c r="D110" s="8" t="s">
        <v>27</v>
      </c>
      <c r="E110" s="8" t="s">
        <v>38</v>
      </c>
      <c r="F110" s="9">
        <v>900</v>
      </c>
      <c r="G110" s="11">
        <v>26</v>
      </c>
      <c r="H110" s="7">
        <f>売上一覧[[#This Row],[価格]]*売上一覧[[#This Row],[数量]]</f>
        <v>23400</v>
      </c>
    </row>
    <row r="111" spans="2:8" x14ac:dyDescent="0.4">
      <c r="B111" s="6">
        <v>107</v>
      </c>
      <c r="C111" s="10">
        <v>43873</v>
      </c>
      <c r="D111" s="8" t="s">
        <v>29</v>
      </c>
      <c r="E111" s="8" t="s">
        <v>39</v>
      </c>
      <c r="F111" s="9">
        <v>800</v>
      </c>
      <c r="G111" s="11">
        <v>46</v>
      </c>
      <c r="H111" s="7">
        <f>売上一覧[[#This Row],[価格]]*売上一覧[[#This Row],[数量]]</f>
        <v>36800</v>
      </c>
    </row>
    <row r="112" spans="2:8" x14ac:dyDescent="0.4">
      <c r="B112" s="6">
        <v>108</v>
      </c>
      <c r="C112" s="10">
        <v>43873</v>
      </c>
      <c r="D112" s="8" t="s">
        <v>32</v>
      </c>
      <c r="E112" s="8" t="s">
        <v>40</v>
      </c>
      <c r="F112" s="9">
        <v>700</v>
      </c>
      <c r="G112" s="11">
        <v>18</v>
      </c>
      <c r="H112" s="7">
        <f>売上一覧[[#This Row],[価格]]*売上一覧[[#This Row],[数量]]</f>
        <v>12600</v>
      </c>
    </row>
    <row r="113" spans="2:8" x14ac:dyDescent="0.4">
      <c r="B113" s="6">
        <v>109</v>
      </c>
      <c r="C113" s="10">
        <v>43874</v>
      </c>
      <c r="D113" s="8" t="s">
        <v>26</v>
      </c>
      <c r="E113" s="8" t="s">
        <v>33</v>
      </c>
      <c r="F113" s="9">
        <v>1200</v>
      </c>
      <c r="G113" s="11">
        <v>24</v>
      </c>
      <c r="H113" s="7">
        <f>売上一覧[[#This Row],[価格]]*売上一覧[[#This Row],[数量]]</f>
        <v>28800</v>
      </c>
    </row>
    <row r="114" spans="2:8" x14ac:dyDescent="0.4">
      <c r="B114" s="6">
        <v>110</v>
      </c>
      <c r="C114" s="10">
        <v>43874</v>
      </c>
      <c r="D114" s="8" t="s">
        <v>30</v>
      </c>
      <c r="E114" s="8" t="s">
        <v>34</v>
      </c>
      <c r="F114" s="9">
        <v>550</v>
      </c>
      <c r="G114" s="11">
        <v>24</v>
      </c>
      <c r="H114" s="7">
        <f>売上一覧[[#This Row],[価格]]*売上一覧[[#This Row],[数量]]</f>
        <v>13200</v>
      </c>
    </row>
    <row r="115" spans="2:8" x14ac:dyDescent="0.4">
      <c r="B115" s="6">
        <v>111</v>
      </c>
      <c r="C115" s="10">
        <v>43874</v>
      </c>
      <c r="D115" s="8" t="s">
        <v>42</v>
      </c>
      <c r="E115" s="8" t="s">
        <v>35</v>
      </c>
      <c r="F115" s="9">
        <v>650</v>
      </c>
      <c r="G115" s="11">
        <v>28</v>
      </c>
      <c r="H115" s="7">
        <f>売上一覧[[#This Row],[価格]]*売上一覧[[#This Row],[数量]]</f>
        <v>18200</v>
      </c>
    </row>
    <row r="116" spans="2:8" x14ac:dyDescent="0.4">
      <c r="B116" s="6">
        <v>112</v>
      </c>
      <c r="C116" s="10">
        <v>43874</v>
      </c>
      <c r="D116" s="8" t="s">
        <v>41</v>
      </c>
      <c r="E116" s="8" t="s">
        <v>15</v>
      </c>
      <c r="F116" s="9">
        <v>1400</v>
      </c>
      <c r="G116" s="11">
        <v>26</v>
      </c>
      <c r="H116" s="7">
        <f>売上一覧[[#This Row],[価格]]*売上一覧[[#This Row],[数量]]</f>
        <v>36400</v>
      </c>
    </row>
    <row r="117" spans="2:8" x14ac:dyDescent="0.4">
      <c r="B117" s="6">
        <v>113</v>
      </c>
      <c r="C117" s="10">
        <v>43874</v>
      </c>
      <c r="D117" s="8" t="s">
        <v>31</v>
      </c>
      <c r="E117" s="8" t="s">
        <v>36</v>
      </c>
      <c r="F117" s="9">
        <v>550</v>
      </c>
      <c r="G117" s="11">
        <v>22</v>
      </c>
      <c r="H117" s="7">
        <f>売上一覧[[#This Row],[価格]]*売上一覧[[#This Row],[数量]]</f>
        <v>12100</v>
      </c>
    </row>
    <row r="118" spans="2:8" x14ac:dyDescent="0.4">
      <c r="B118" s="6">
        <v>114</v>
      </c>
      <c r="C118" s="10">
        <v>43874</v>
      </c>
      <c r="D118" s="8" t="s">
        <v>28</v>
      </c>
      <c r="E118" s="8" t="s">
        <v>37</v>
      </c>
      <c r="F118" s="9">
        <v>1000</v>
      </c>
      <c r="G118" s="11">
        <v>24</v>
      </c>
      <c r="H118" s="7">
        <f>売上一覧[[#This Row],[価格]]*売上一覧[[#This Row],[数量]]</f>
        <v>24000</v>
      </c>
    </row>
    <row r="119" spans="2:8" x14ac:dyDescent="0.4">
      <c r="B119" s="6">
        <v>115</v>
      </c>
      <c r="C119" s="10">
        <v>43874</v>
      </c>
      <c r="D119" s="8" t="s">
        <v>27</v>
      </c>
      <c r="E119" s="8" t="s">
        <v>38</v>
      </c>
      <c r="F119" s="9">
        <v>900</v>
      </c>
      <c r="G119" s="11">
        <v>26</v>
      </c>
      <c r="H119" s="7">
        <f>売上一覧[[#This Row],[価格]]*売上一覧[[#This Row],[数量]]</f>
        <v>23400</v>
      </c>
    </row>
    <row r="120" spans="2:8" x14ac:dyDescent="0.4">
      <c r="B120" s="6">
        <v>116</v>
      </c>
      <c r="C120" s="10">
        <v>43874</v>
      </c>
      <c r="D120" s="8" t="s">
        <v>29</v>
      </c>
      <c r="E120" s="8" t="s">
        <v>39</v>
      </c>
      <c r="F120" s="9">
        <v>800</v>
      </c>
      <c r="G120" s="11">
        <v>36</v>
      </c>
      <c r="H120" s="7">
        <f>売上一覧[[#This Row],[価格]]*売上一覧[[#This Row],[数量]]</f>
        <v>28800</v>
      </c>
    </row>
    <row r="121" spans="2:8" x14ac:dyDescent="0.4">
      <c r="B121" s="6">
        <v>117</v>
      </c>
      <c r="C121" s="10">
        <v>43874</v>
      </c>
      <c r="D121" s="8" t="s">
        <v>32</v>
      </c>
      <c r="E121" s="8" t="s">
        <v>40</v>
      </c>
      <c r="F121" s="9">
        <v>700</v>
      </c>
      <c r="G121" s="11">
        <v>18</v>
      </c>
      <c r="H121" s="7">
        <f>売上一覧[[#This Row],[価格]]*売上一覧[[#This Row],[数量]]</f>
        <v>12600</v>
      </c>
    </row>
    <row r="122" spans="2:8" x14ac:dyDescent="0.4">
      <c r="B122" s="6">
        <v>118</v>
      </c>
      <c r="C122" s="10">
        <v>43875</v>
      </c>
      <c r="D122" s="8" t="s">
        <v>26</v>
      </c>
      <c r="E122" s="8" t="s">
        <v>33</v>
      </c>
      <c r="F122" s="9">
        <v>1200</v>
      </c>
      <c r="G122" s="11">
        <v>34</v>
      </c>
      <c r="H122" s="7">
        <f>売上一覧[[#This Row],[価格]]*売上一覧[[#This Row],[数量]]</f>
        <v>40800</v>
      </c>
    </row>
    <row r="123" spans="2:8" x14ac:dyDescent="0.4">
      <c r="B123" s="6">
        <v>119</v>
      </c>
      <c r="C123" s="10">
        <v>43875</v>
      </c>
      <c r="D123" s="8" t="s">
        <v>30</v>
      </c>
      <c r="E123" s="8" t="s">
        <v>34</v>
      </c>
      <c r="F123" s="9">
        <v>550</v>
      </c>
      <c r="G123" s="11">
        <v>34</v>
      </c>
      <c r="H123" s="7">
        <f>売上一覧[[#This Row],[価格]]*売上一覧[[#This Row],[数量]]</f>
        <v>18700</v>
      </c>
    </row>
    <row r="124" spans="2:8" x14ac:dyDescent="0.4">
      <c r="B124" s="6">
        <v>120</v>
      </c>
      <c r="C124" s="10">
        <v>43875</v>
      </c>
      <c r="D124" s="8" t="s">
        <v>42</v>
      </c>
      <c r="E124" s="8" t="s">
        <v>35</v>
      </c>
      <c r="F124" s="9">
        <v>650</v>
      </c>
      <c r="G124" s="11">
        <v>22</v>
      </c>
      <c r="H124" s="7">
        <f>売上一覧[[#This Row],[価格]]*売上一覧[[#This Row],[数量]]</f>
        <v>14300</v>
      </c>
    </row>
    <row r="125" spans="2:8" x14ac:dyDescent="0.4">
      <c r="B125" s="6">
        <v>121</v>
      </c>
      <c r="C125" s="10">
        <v>43875</v>
      </c>
      <c r="D125" s="8" t="s">
        <v>41</v>
      </c>
      <c r="E125" s="8" t="s">
        <v>15</v>
      </c>
      <c r="F125" s="9">
        <v>1400</v>
      </c>
      <c r="G125" s="11">
        <v>26</v>
      </c>
      <c r="H125" s="7">
        <f>売上一覧[[#This Row],[価格]]*売上一覧[[#This Row],[数量]]</f>
        <v>36400</v>
      </c>
    </row>
    <row r="126" spans="2:8" x14ac:dyDescent="0.4">
      <c r="B126" s="6">
        <v>122</v>
      </c>
      <c r="C126" s="10">
        <v>43875</v>
      </c>
      <c r="D126" s="8" t="s">
        <v>31</v>
      </c>
      <c r="E126" s="8" t="s">
        <v>36</v>
      </c>
      <c r="F126" s="9">
        <v>550</v>
      </c>
      <c r="G126" s="11">
        <v>19</v>
      </c>
      <c r="H126" s="7">
        <f>売上一覧[[#This Row],[価格]]*売上一覧[[#This Row],[数量]]</f>
        <v>10450</v>
      </c>
    </row>
    <row r="127" spans="2:8" x14ac:dyDescent="0.4">
      <c r="B127" s="6">
        <v>123</v>
      </c>
      <c r="C127" s="10">
        <v>43875</v>
      </c>
      <c r="D127" s="8" t="s">
        <v>28</v>
      </c>
      <c r="E127" s="8" t="s">
        <v>37</v>
      </c>
      <c r="F127" s="9">
        <v>1000</v>
      </c>
      <c r="G127" s="11">
        <v>26</v>
      </c>
      <c r="H127" s="7">
        <f>売上一覧[[#This Row],[価格]]*売上一覧[[#This Row],[数量]]</f>
        <v>26000</v>
      </c>
    </row>
    <row r="128" spans="2:8" x14ac:dyDescent="0.4">
      <c r="B128" s="6">
        <v>124</v>
      </c>
      <c r="C128" s="10">
        <v>43875</v>
      </c>
      <c r="D128" s="8" t="s">
        <v>27</v>
      </c>
      <c r="E128" s="8" t="s">
        <v>38</v>
      </c>
      <c r="F128" s="9">
        <v>900</v>
      </c>
      <c r="G128" s="11">
        <v>28</v>
      </c>
      <c r="H128" s="7">
        <f>売上一覧[[#This Row],[価格]]*売上一覧[[#This Row],[数量]]</f>
        <v>25200</v>
      </c>
    </row>
    <row r="129" spans="2:8" x14ac:dyDescent="0.4">
      <c r="B129" s="6">
        <v>125</v>
      </c>
      <c r="C129" s="10">
        <v>43875</v>
      </c>
      <c r="D129" s="8" t="s">
        <v>29</v>
      </c>
      <c r="E129" s="8" t="s">
        <v>39</v>
      </c>
      <c r="F129" s="9">
        <v>800</v>
      </c>
      <c r="G129" s="11">
        <v>38</v>
      </c>
      <c r="H129" s="7">
        <f>売上一覧[[#This Row],[価格]]*売上一覧[[#This Row],[数量]]</f>
        <v>30400</v>
      </c>
    </row>
    <row r="130" spans="2:8" x14ac:dyDescent="0.4">
      <c r="B130" s="6">
        <v>126</v>
      </c>
      <c r="C130" s="10">
        <v>43875</v>
      </c>
      <c r="D130" s="8" t="s">
        <v>32</v>
      </c>
      <c r="E130" s="8" t="s">
        <v>40</v>
      </c>
      <c r="F130" s="9">
        <v>700</v>
      </c>
      <c r="G130" s="11">
        <v>25</v>
      </c>
      <c r="H130" s="7">
        <f>売上一覧[[#This Row],[価格]]*売上一覧[[#This Row],[数量]]</f>
        <v>17500</v>
      </c>
    </row>
    <row r="131" spans="2:8" x14ac:dyDescent="0.4">
      <c r="B131" s="6">
        <v>127</v>
      </c>
      <c r="C131" s="10">
        <v>43876</v>
      </c>
      <c r="D131" s="8" t="s">
        <v>26</v>
      </c>
      <c r="E131" s="8" t="s">
        <v>33</v>
      </c>
      <c r="F131" s="9">
        <v>1200</v>
      </c>
      <c r="G131" s="11">
        <v>38</v>
      </c>
      <c r="H131" s="7">
        <f>売上一覧[[#This Row],[価格]]*売上一覧[[#This Row],[数量]]</f>
        <v>45600</v>
      </c>
    </row>
    <row r="132" spans="2:8" x14ac:dyDescent="0.4">
      <c r="B132" s="6">
        <v>128</v>
      </c>
      <c r="C132" s="10">
        <v>43876</v>
      </c>
      <c r="D132" s="8" t="s">
        <v>30</v>
      </c>
      <c r="E132" s="8" t="s">
        <v>34</v>
      </c>
      <c r="F132" s="9">
        <v>550</v>
      </c>
      <c r="G132" s="11">
        <v>40</v>
      </c>
      <c r="H132" s="7">
        <f>売上一覧[[#This Row],[価格]]*売上一覧[[#This Row],[数量]]</f>
        <v>22000</v>
      </c>
    </row>
    <row r="133" spans="2:8" x14ac:dyDescent="0.4">
      <c r="B133" s="6">
        <v>129</v>
      </c>
      <c r="C133" s="10">
        <v>43876</v>
      </c>
      <c r="D133" s="8" t="s">
        <v>42</v>
      </c>
      <c r="E133" s="8" t="s">
        <v>35</v>
      </c>
      <c r="F133" s="9">
        <v>650</v>
      </c>
      <c r="G133" s="11">
        <v>20</v>
      </c>
      <c r="H133" s="7">
        <f>売上一覧[[#This Row],[価格]]*売上一覧[[#This Row],[数量]]</f>
        <v>13000</v>
      </c>
    </row>
    <row r="134" spans="2:8" x14ac:dyDescent="0.4">
      <c r="B134" s="6">
        <v>130</v>
      </c>
      <c r="C134" s="10">
        <v>43876</v>
      </c>
      <c r="D134" s="8" t="s">
        <v>41</v>
      </c>
      <c r="E134" s="8" t="s">
        <v>15</v>
      </c>
      <c r="F134" s="9">
        <v>1400</v>
      </c>
      <c r="G134" s="11">
        <v>35</v>
      </c>
      <c r="H134" s="7">
        <f>売上一覧[[#This Row],[価格]]*売上一覧[[#This Row],[数量]]</f>
        <v>49000</v>
      </c>
    </row>
    <row r="135" spans="2:8" x14ac:dyDescent="0.4">
      <c r="B135" s="6">
        <v>131</v>
      </c>
      <c r="C135" s="10">
        <v>43876</v>
      </c>
      <c r="D135" s="8" t="s">
        <v>31</v>
      </c>
      <c r="E135" s="8" t="s">
        <v>36</v>
      </c>
      <c r="F135" s="9">
        <v>550</v>
      </c>
      <c r="G135" s="11">
        <v>17</v>
      </c>
      <c r="H135" s="7">
        <f>売上一覧[[#This Row],[価格]]*売上一覧[[#This Row],[数量]]</f>
        <v>9350</v>
      </c>
    </row>
    <row r="136" spans="2:8" x14ac:dyDescent="0.4">
      <c r="B136" s="6">
        <v>132</v>
      </c>
      <c r="C136" s="10">
        <v>43876</v>
      </c>
      <c r="D136" s="8" t="s">
        <v>28</v>
      </c>
      <c r="E136" s="8" t="s">
        <v>37</v>
      </c>
      <c r="F136" s="9">
        <v>1000</v>
      </c>
      <c r="G136" s="11">
        <v>26</v>
      </c>
      <c r="H136" s="7">
        <f>売上一覧[[#This Row],[価格]]*売上一覧[[#This Row],[数量]]</f>
        <v>26000</v>
      </c>
    </row>
    <row r="137" spans="2:8" x14ac:dyDescent="0.4">
      <c r="B137" s="6">
        <v>133</v>
      </c>
      <c r="C137" s="10">
        <v>43876</v>
      </c>
      <c r="D137" s="8" t="s">
        <v>27</v>
      </c>
      <c r="E137" s="8" t="s">
        <v>38</v>
      </c>
      <c r="F137" s="9">
        <v>900</v>
      </c>
      <c r="G137" s="11">
        <v>28</v>
      </c>
      <c r="H137" s="7">
        <f>売上一覧[[#This Row],[価格]]*売上一覧[[#This Row],[数量]]</f>
        <v>25200</v>
      </c>
    </row>
    <row r="138" spans="2:8" x14ac:dyDescent="0.4">
      <c r="B138" s="6">
        <v>134</v>
      </c>
      <c r="C138" s="10">
        <v>43876</v>
      </c>
      <c r="D138" s="8" t="s">
        <v>29</v>
      </c>
      <c r="E138" s="8" t="s">
        <v>39</v>
      </c>
      <c r="F138" s="9">
        <v>800</v>
      </c>
      <c r="G138" s="11">
        <v>36</v>
      </c>
      <c r="H138" s="7">
        <f>売上一覧[[#This Row],[価格]]*売上一覧[[#This Row],[数量]]</f>
        <v>28800</v>
      </c>
    </row>
    <row r="139" spans="2:8" x14ac:dyDescent="0.4">
      <c r="B139" s="6">
        <v>135</v>
      </c>
      <c r="C139" s="10">
        <v>43876</v>
      </c>
      <c r="D139" s="8" t="s">
        <v>32</v>
      </c>
      <c r="E139" s="8" t="s">
        <v>40</v>
      </c>
      <c r="F139" s="9">
        <v>700</v>
      </c>
      <c r="G139" s="11">
        <v>12</v>
      </c>
      <c r="H139" s="7">
        <f>売上一覧[[#This Row],[価格]]*売上一覧[[#This Row],[数量]]</f>
        <v>8400</v>
      </c>
    </row>
    <row r="140" spans="2:8" x14ac:dyDescent="0.4">
      <c r="B140" s="6">
        <v>136</v>
      </c>
      <c r="C140" s="10">
        <v>43877</v>
      </c>
      <c r="D140" s="8" t="s">
        <v>26</v>
      </c>
      <c r="E140" s="8" t="s">
        <v>33</v>
      </c>
      <c r="F140" s="9">
        <v>1200</v>
      </c>
      <c r="G140" s="11">
        <v>42</v>
      </c>
      <c r="H140" s="7">
        <f>売上一覧[[#This Row],[価格]]*売上一覧[[#This Row],[数量]]</f>
        <v>50400</v>
      </c>
    </row>
    <row r="141" spans="2:8" x14ac:dyDescent="0.4">
      <c r="B141" s="6">
        <v>137</v>
      </c>
      <c r="C141" s="10">
        <v>43877</v>
      </c>
      <c r="D141" s="8" t="s">
        <v>30</v>
      </c>
      <c r="E141" s="8" t="s">
        <v>34</v>
      </c>
      <c r="F141" s="9">
        <v>550</v>
      </c>
      <c r="G141" s="11">
        <v>26</v>
      </c>
      <c r="H141" s="7">
        <f>売上一覧[[#This Row],[価格]]*売上一覧[[#This Row],[数量]]</f>
        <v>14300</v>
      </c>
    </row>
    <row r="142" spans="2:8" x14ac:dyDescent="0.4">
      <c r="B142" s="6">
        <v>138</v>
      </c>
      <c r="C142" s="10">
        <v>43877</v>
      </c>
      <c r="D142" s="8" t="s">
        <v>42</v>
      </c>
      <c r="E142" s="8" t="s">
        <v>35</v>
      </c>
      <c r="F142" s="9">
        <v>650</v>
      </c>
      <c r="G142" s="11">
        <v>22</v>
      </c>
      <c r="H142" s="7">
        <f>売上一覧[[#This Row],[価格]]*売上一覧[[#This Row],[数量]]</f>
        <v>14300</v>
      </c>
    </row>
    <row r="143" spans="2:8" x14ac:dyDescent="0.4">
      <c r="B143" s="6">
        <v>139</v>
      </c>
      <c r="C143" s="10">
        <v>43877</v>
      </c>
      <c r="D143" s="8" t="s">
        <v>41</v>
      </c>
      <c r="E143" s="8" t="s">
        <v>15</v>
      </c>
      <c r="F143" s="9">
        <v>1400</v>
      </c>
      <c r="G143" s="11">
        <v>35</v>
      </c>
      <c r="H143" s="7">
        <f>売上一覧[[#This Row],[価格]]*売上一覧[[#This Row],[数量]]</f>
        <v>49000</v>
      </c>
    </row>
    <row r="144" spans="2:8" x14ac:dyDescent="0.4">
      <c r="B144" s="6">
        <v>140</v>
      </c>
      <c r="C144" s="10">
        <v>43877</v>
      </c>
      <c r="D144" s="8" t="s">
        <v>31</v>
      </c>
      <c r="E144" s="8" t="s">
        <v>36</v>
      </c>
      <c r="F144" s="9">
        <v>550</v>
      </c>
      <c r="G144" s="11">
        <v>37</v>
      </c>
      <c r="H144" s="7">
        <f>売上一覧[[#This Row],[価格]]*売上一覧[[#This Row],[数量]]</f>
        <v>20350</v>
      </c>
    </row>
    <row r="145" spans="2:8" x14ac:dyDescent="0.4">
      <c r="B145" s="6">
        <v>141</v>
      </c>
      <c r="C145" s="10">
        <v>43877</v>
      </c>
      <c r="D145" s="8" t="s">
        <v>28</v>
      </c>
      <c r="E145" s="8" t="s">
        <v>37</v>
      </c>
      <c r="F145" s="9">
        <v>1000</v>
      </c>
      <c r="G145" s="11">
        <v>38</v>
      </c>
      <c r="H145" s="7">
        <f>売上一覧[[#This Row],[価格]]*売上一覧[[#This Row],[数量]]</f>
        <v>38000</v>
      </c>
    </row>
    <row r="146" spans="2:8" x14ac:dyDescent="0.4">
      <c r="B146" s="6">
        <v>142</v>
      </c>
      <c r="C146" s="10">
        <v>43877</v>
      </c>
      <c r="D146" s="8" t="s">
        <v>27</v>
      </c>
      <c r="E146" s="8" t="s">
        <v>38</v>
      </c>
      <c r="F146" s="9">
        <v>900</v>
      </c>
      <c r="G146" s="11">
        <v>28</v>
      </c>
      <c r="H146" s="7">
        <f>売上一覧[[#This Row],[価格]]*売上一覧[[#This Row],[数量]]</f>
        <v>25200</v>
      </c>
    </row>
    <row r="147" spans="2:8" x14ac:dyDescent="0.4">
      <c r="B147" s="6">
        <v>143</v>
      </c>
      <c r="C147" s="10">
        <v>43877</v>
      </c>
      <c r="D147" s="8" t="s">
        <v>29</v>
      </c>
      <c r="E147" s="8" t="s">
        <v>39</v>
      </c>
      <c r="F147" s="9">
        <v>800</v>
      </c>
      <c r="G147" s="11">
        <v>38</v>
      </c>
      <c r="H147" s="7">
        <f>売上一覧[[#This Row],[価格]]*売上一覧[[#This Row],[数量]]</f>
        <v>30400</v>
      </c>
    </row>
    <row r="148" spans="2:8" x14ac:dyDescent="0.4">
      <c r="B148" s="6">
        <v>144</v>
      </c>
      <c r="C148" s="10">
        <v>43877</v>
      </c>
      <c r="D148" s="8" t="s">
        <v>32</v>
      </c>
      <c r="E148" s="8" t="s">
        <v>40</v>
      </c>
      <c r="F148" s="9">
        <v>700</v>
      </c>
      <c r="G148" s="11">
        <v>24</v>
      </c>
      <c r="H148" s="7">
        <f>売上一覧[[#This Row],[価格]]*売上一覧[[#This Row],[数量]]</f>
        <v>16800</v>
      </c>
    </row>
    <row r="149" spans="2:8" x14ac:dyDescent="0.4">
      <c r="B149" s="6">
        <v>145</v>
      </c>
      <c r="C149" s="10">
        <v>43878</v>
      </c>
      <c r="D149" s="8" t="s">
        <v>26</v>
      </c>
      <c r="E149" s="8" t="s">
        <v>33</v>
      </c>
      <c r="F149" s="9">
        <v>1200</v>
      </c>
      <c r="G149" s="11">
        <v>18</v>
      </c>
      <c r="H149" s="7">
        <f>売上一覧[[#This Row],[価格]]*売上一覧[[#This Row],[数量]]</f>
        <v>21600</v>
      </c>
    </row>
    <row r="150" spans="2:8" x14ac:dyDescent="0.4">
      <c r="B150" s="6">
        <v>146</v>
      </c>
      <c r="C150" s="10">
        <v>43878</v>
      </c>
      <c r="D150" s="8" t="s">
        <v>30</v>
      </c>
      <c r="E150" s="8" t="s">
        <v>34</v>
      </c>
      <c r="F150" s="9">
        <v>550</v>
      </c>
      <c r="G150" s="11">
        <v>29</v>
      </c>
      <c r="H150" s="7">
        <f>売上一覧[[#This Row],[価格]]*売上一覧[[#This Row],[数量]]</f>
        <v>15950</v>
      </c>
    </row>
    <row r="151" spans="2:8" x14ac:dyDescent="0.4">
      <c r="B151" s="6">
        <v>147</v>
      </c>
      <c r="C151" s="10">
        <v>43878</v>
      </c>
      <c r="D151" s="8" t="s">
        <v>42</v>
      </c>
      <c r="E151" s="8" t="s">
        <v>35</v>
      </c>
      <c r="F151" s="9">
        <v>650</v>
      </c>
      <c r="G151" s="11">
        <v>29</v>
      </c>
      <c r="H151" s="7">
        <f>売上一覧[[#This Row],[価格]]*売上一覧[[#This Row],[数量]]</f>
        <v>18850</v>
      </c>
    </row>
    <row r="152" spans="2:8" x14ac:dyDescent="0.4">
      <c r="B152" s="6">
        <v>148</v>
      </c>
      <c r="C152" s="10">
        <v>43878</v>
      </c>
      <c r="D152" s="8" t="s">
        <v>41</v>
      </c>
      <c r="E152" s="8" t="s">
        <v>15</v>
      </c>
      <c r="F152" s="9">
        <v>1400</v>
      </c>
      <c r="G152" s="11">
        <v>30</v>
      </c>
      <c r="H152" s="7">
        <f>売上一覧[[#This Row],[価格]]*売上一覧[[#This Row],[数量]]</f>
        <v>42000</v>
      </c>
    </row>
    <row r="153" spans="2:8" x14ac:dyDescent="0.4">
      <c r="B153" s="6">
        <v>149</v>
      </c>
      <c r="C153" s="10">
        <v>43878</v>
      </c>
      <c r="D153" s="8" t="s">
        <v>31</v>
      </c>
      <c r="E153" s="8" t="s">
        <v>36</v>
      </c>
      <c r="F153" s="9">
        <v>550</v>
      </c>
      <c r="G153" s="11">
        <v>38</v>
      </c>
      <c r="H153" s="7">
        <f>売上一覧[[#This Row],[価格]]*売上一覧[[#This Row],[数量]]</f>
        <v>20900</v>
      </c>
    </row>
    <row r="154" spans="2:8" x14ac:dyDescent="0.4">
      <c r="B154" s="6">
        <v>150</v>
      </c>
      <c r="C154" s="10">
        <v>43878</v>
      </c>
      <c r="D154" s="8" t="s">
        <v>28</v>
      </c>
      <c r="E154" s="8" t="s">
        <v>37</v>
      </c>
      <c r="F154" s="9">
        <v>1000</v>
      </c>
      <c r="G154" s="11">
        <v>27</v>
      </c>
      <c r="H154" s="7">
        <f>売上一覧[[#This Row],[価格]]*売上一覧[[#This Row],[数量]]</f>
        <v>27000</v>
      </c>
    </row>
    <row r="155" spans="2:8" x14ac:dyDescent="0.4">
      <c r="B155" s="6">
        <v>151</v>
      </c>
      <c r="C155" s="10">
        <v>43878</v>
      </c>
      <c r="D155" s="8" t="s">
        <v>27</v>
      </c>
      <c r="E155" s="8" t="s">
        <v>38</v>
      </c>
      <c r="F155" s="9">
        <v>900</v>
      </c>
      <c r="G155" s="11">
        <v>19</v>
      </c>
      <c r="H155" s="7">
        <f>売上一覧[[#This Row],[価格]]*売上一覧[[#This Row],[数量]]</f>
        <v>17100</v>
      </c>
    </row>
    <row r="156" spans="2:8" x14ac:dyDescent="0.4">
      <c r="B156" s="6">
        <v>152</v>
      </c>
      <c r="C156" s="10">
        <v>43878</v>
      </c>
      <c r="D156" s="8" t="s">
        <v>29</v>
      </c>
      <c r="E156" s="8" t="s">
        <v>39</v>
      </c>
      <c r="F156" s="9">
        <v>800</v>
      </c>
      <c r="G156" s="11">
        <v>35</v>
      </c>
      <c r="H156" s="7">
        <f>売上一覧[[#This Row],[価格]]*売上一覧[[#This Row],[数量]]</f>
        <v>28000</v>
      </c>
    </row>
    <row r="157" spans="2:8" x14ac:dyDescent="0.4">
      <c r="B157" s="6">
        <v>153</v>
      </c>
      <c r="C157" s="10">
        <v>43878</v>
      </c>
      <c r="D157" s="8" t="s">
        <v>32</v>
      </c>
      <c r="E157" s="8" t="s">
        <v>40</v>
      </c>
      <c r="F157" s="9">
        <v>700</v>
      </c>
      <c r="G157" s="11">
        <v>21</v>
      </c>
      <c r="H157" s="7">
        <f>売上一覧[[#This Row],[価格]]*売上一覧[[#This Row],[数量]]</f>
        <v>14700</v>
      </c>
    </row>
    <row r="158" spans="2:8" x14ac:dyDescent="0.4">
      <c r="B158" s="6">
        <v>154</v>
      </c>
      <c r="C158" s="10">
        <v>43879</v>
      </c>
      <c r="D158" s="8" t="s">
        <v>26</v>
      </c>
      <c r="E158" s="8" t="s">
        <v>33</v>
      </c>
      <c r="F158" s="9">
        <v>1200</v>
      </c>
      <c r="G158" s="11">
        <v>24</v>
      </c>
      <c r="H158" s="7">
        <f>売上一覧[[#This Row],[価格]]*売上一覧[[#This Row],[数量]]</f>
        <v>28800</v>
      </c>
    </row>
    <row r="159" spans="2:8" x14ac:dyDescent="0.4">
      <c r="B159" s="6">
        <v>155</v>
      </c>
      <c r="C159" s="10">
        <v>43879</v>
      </c>
      <c r="D159" s="8" t="s">
        <v>30</v>
      </c>
      <c r="E159" s="8" t="s">
        <v>34</v>
      </c>
      <c r="F159" s="9">
        <v>550</v>
      </c>
      <c r="G159" s="11">
        <v>24</v>
      </c>
      <c r="H159" s="7">
        <f>売上一覧[[#This Row],[価格]]*売上一覧[[#This Row],[数量]]</f>
        <v>13200</v>
      </c>
    </row>
    <row r="160" spans="2:8" x14ac:dyDescent="0.4">
      <c r="B160" s="6">
        <v>156</v>
      </c>
      <c r="C160" s="10">
        <v>43879</v>
      </c>
      <c r="D160" s="8" t="s">
        <v>42</v>
      </c>
      <c r="E160" s="8" t="s">
        <v>35</v>
      </c>
      <c r="F160" s="9">
        <v>650</v>
      </c>
      <c r="G160" s="11">
        <v>26</v>
      </c>
      <c r="H160" s="7">
        <f>売上一覧[[#This Row],[価格]]*売上一覧[[#This Row],[数量]]</f>
        <v>16900</v>
      </c>
    </row>
    <row r="161" spans="2:8" x14ac:dyDescent="0.4">
      <c r="B161" s="6">
        <v>157</v>
      </c>
      <c r="C161" s="10">
        <v>43879</v>
      </c>
      <c r="D161" s="8" t="s">
        <v>41</v>
      </c>
      <c r="E161" s="8" t="s">
        <v>15</v>
      </c>
      <c r="F161" s="9">
        <v>1400</v>
      </c>
      <c r="G161" s="11">
        <v>26</v>
      </c>
      <c r="H161" s="7">
        <f>売上一覧[[#This Row],[価格]]*売上一覧[[#This Row],[数量]]</f>
        <v>36400</v>
      </c>
    </row>
    <row r="162" spans="2:8" x14ac:dyDescent="0.4">
      <c r="B162" s="6">
        <v>158</v>
      </c>
      <c r="C162" s="10">
        <v>43879</v>
      </c>
      <c r="D162" s="8" t="s">
        <v>31</v>
      </c>
      <c r="E162" s="8" t="s">
        <v>36</v>
      </c>
      <c r="F162" s="9">
        <v>550</v>
      </c>
      <c r="G162" s="11">
        <v>35</v>
      </c>
      <c r="H162" s="7">
        <f>売上一覧[[#This Row],[価格]]*売上一覧[[#This Row],[数量]]</f>
        <v>19250</v>
      </c>
    </row>
    <row r="163" spans="2:8" x14ac:dyDescent="0.4">
      <c r="B163" s="6">
        <v>159</v>
      </c>
      <c r="C163" s="10">
        <v>43879</v>
      </c>
      <c r="D163" s="8" t="s">
        <v>28</v>
      </c>
      <c r="E163" s="8" t="s">
        <v>37</v>
      </c>
      <c r="F163" s="9">
        <v>1000</v>
      </c>
      <c r="G163" s="11">
        <v>24</v>
      </c>
      <c r="H163" s="7">
        <f>売上一覧[[#This Row],[価格]]*売上一覧[[#This Row],[数量]]</f>
        <v>24000</v>
      </c>
    </row>
    <row r="164" spans="2:8" x14ac:dyDescent="0.4">
      <c r="B164" s="6">
        <v>160</v>
      </c>
      <c r="C164" s="10">
        <v>43879</v>
      </c>
      <c r="D164" s="8" t="s">
        <v>27</v>
      </c>
      <c r="E164" s="8" t="s">
        <v>38</v>
      </c>
      <c r="F164" s="9">
        <v>900</v>
      </c>
      <c r="G164" s="11">
        <v>16</v>
      </c>
      <c r="H164" s="7">
        <f>売上一覧[[#This Row],[価格]]*売上一覧[[#This Row],[数量]]</f>
        <v>14400</v>
      </c>
    </row>
    <row r="165" spans="2:8" x14ac:dyDescent="0.4">
      <c r="B165" s="6">
        <v>161</v>
      </c>
      <c r="C165" s="10">
        <v>43879</v>
      </c>
      <c r="D165" s="8" t="s">
        <v>29</v>
      </c>
      <c r="E165" s="8" t="s">
        <v>39</v>
      </c>
      <c r="F165" s="9">
        <v>800</v>
      </c>
      <c r="G165" s="11">
        <v>28</v>
      </c>
      <c r="H165" s="7">
        <f>売上一覧[[#This Row],[価格]]*売上一覧[[#This Row],[数量]]</f>
        <v>22400</v>
      </c>
    </row>
    <row r="166" spans="2:8" x14ac:dyDescent="0.4">
      <c r="B166" s="6">
        <v>162</v>
      </c>
      <c r="C166" s="10">
        <v>43879</v>
      </c>
      <c r="D166" s="8" t="s">
        <v>32</v>
      </c>
      <c r="E166" s="8" t="s">
        <v>40</v>
      </c>
      <c r="F166" s="9">
        <v>700</v>
      </c>
      <c r="G166" s="11">
        <v>18</v>
      </c>
      <c r="H166" s="7">
        <f>売上一覧[[#This Row],[価格]]*売上一覧[[#This Row],[数量]]</f>
        <v>12600</v>
      </c>
    </row>
    <row r="167" spans="2:8" x14ac:dyDescent="0.4">
      <c r="B167" s="6">
        <v>163</v>
      </c>
      <c r="C167" s="10">
        <v>43880</v>
      </c>
      <c r="D167" s="8" t="s">
        <v>26</v>
      </c>
      <c r="E167" s="8" t="s">
        <v>33</v>
      </c>
      <c r="F167" s="9">
        <v>1200</v>
      </c>
      <c r="G167" s="11">
        <v>20</v>
      </c>
      <c r="H167" s="7">
        <f>売上一覧[[#This Row],[価格]]*売上一覧[[#This Row],[数量]]</f>
        <v>24000</v>
      </c>
    </row>
    <row r="168" spans="2:8" x14ac:dyDescent="0.4">
      <c r="B168" s="6">
        <v>164</v>
      </c>
      <c r="C168" s="10">
        <v>43880</v>
      </c>
      <c r="D168" s="8" t="s">
        <v>30</v>
      </c>
      <c r="E168" s="8" t="s">
        <v>34</v>
      </c>
      <c r="F168" s="9">
        <v>550</v>
      </c>
      <c r="G168" s="11">
        <v>22</v>
      </c>
      <c r="H168" s="7">
        <f>売上一覧[[#This Row],[価格]]*売上一覧[[#This Row],[数量]]</f>
        <v>12100</v>
      </c>
    </row>
    <row r="169" spans="2:8" x14ac:dyDescent="0.4">
      <c r="B169" s="6">
        <v>165</v>
      </c>
      <c r="C169" s="10">
        <v>43880</v>
      </c>
      <c r="D169" s="8" t="s">
        <v>42</v>
      </c>
      <c r="E169" s="8" t="s">
        <v>35</v>
      </c>
      <c r="F169" s="9">
        <v>650</v>
      </c>
      <c r="G169" s="11">
        <v>22</v>
      </c>
      <c r="H169" s="7">
        <f>売上一覧[[#This Row],[価格]]*売上一覧[[#This Row],[数量]]</f>
        <v>14300</v>
      </c>
    </row>
    <row r="170" spans="2:8" x14ac:dyDescent="0.4">
      <c r="B170" s="6">
        <v>166</v>
      </c>
      <c r="C170" s="10">
        <v>43880</v>
      </c>
      <c r="D170" s="8" t="s">
        <v>41</v>
      </c>
      <c r="E170" s="8" t="s">
        <v>15</v>
      </c>
      <c r="F170" s="9">
        <v>1400</v>
      </c>
      <c r="G170" s="11">
        <v>22</v>
      </c>
      <c r="H170" s="7">
        <f>売上一覧[[#This Row],[価格]]*売上一覧[[#This Row],[数量]]</f>
        <v>30800</v>
      </c>
    </row>
    <row r="171" spans="2:8" x14ac:dyDescent="0.4">
      <c r="B171" s="6">
        <v>167</v>
      </c>
      <c r="C171" s="10">
        <v>43880</v>
      </c>
      <c r="D171" s="8" t="s">
        <v>31</v>
      </c>
      <c r="E171" s="8" t="s">
        <v>36</v>
      </c>
      <c r="F171" s="9">
        <v>550</v>
      </c>
      <c r="G171" s="11">
        <v>31</v>
      </c>
      <c r="H171" s="7">
        <f>売上一覧[[#This Row],[価格]]*売上一覧[[#This Row],[数量]]</f>
        <v>17050</v>
      </c>
    </row>
    <row r="172" spans="2:8" x14ac:dyDescent="0.4">
      <c r="B172" s="6">
        <v>168</v>
      </c>
      <c r="C172" s="10">
        <v>43880</v>
      </c>
      <c r="D172" s="8" t="s">
        <v>28</v>
      </c>
      <c r="E172" s="8" t="s">
        <v>37</v>
      </c>
      <c r="F172" s="9">
        <v>1000</v>
      </c>
      <c r="G172" s="11">
        <v>20</v>
      </c>
      <c r="H172" s="7">
        <f>売上一覧[[#This Row],[価格]]*売上一覧[[#This Row],[数量]]</f>
        <v>20000</v>
      </c>
    </row>
    <row r="173" spans="2:8" x14ac:dyDescent="0.4">
      <c r="B173" s="6">
        <v>169</v>
      </c>
      <c r="C173" s="10">
        <v>43880</v>
      </c>
      <c r="D173" s="8" t="s">
        <v>27</v>
      </c>
      <c r="E173" s="8" t="s">
        <v>38</v>
      </c>
      <c r="F173" s="9">
        <v>900</v>
      </c>
      <c r="G173" s="11">
        <v>12</v>
      </c>
      <c r="H173" s="7">
        <f>売上一覧[[#This Row],[価格]]*売上一覧[[#This Row],[数量]]</f>
        <v>10800</v>
      </c>
    </row>
    <row r="174" spans="2:8" x14ac:dyDescent="0.4">
      <c r="B174" s="6">
        <v>170</v>
      </c>
      <c r="C174" s="10">
        <v>43880</v>
      </c>
      <c r="D174" s="8" t="s">
        <v>29</v>
      </c>
      <c r="E174" s="8" t="s">
        <v>39</v>
      </c>
      <c r="F174" s="9">
        <v>800</v>
      </c>
      <c r="G174" s="11">
        <v>28</v>
      </c>
      <c r="H174" s="7">
        <f>売上一覧[[#This Row],[価格]]*売上一覧[[#This Row],[数量]]</f>
        <v>22400</v>
      </c>
    </row>
    <row r="175" spans="2:8" x14ac:dyDescent="0.4">
      <c r="B175" s="6">
        <v>171</v>
      </c>
      <c r="C175" s="10">
        <v>43880</v>
      </c>
      <c r="D175" s="8" t="s">
        <v>32</v>
      </c>
      <c r="E175" s="8" t="s">
        <v>40</v>
      </c>
      <c r="F175" s="9">
        <v>700</v>
      </c>
      <c r="G175" s="11">
        <v>14</v>
      </c>
      <c r="H175" s="7">
        <f>売上一覧[[#This Row],[価格]]*売上一覧[[#This Row],[数量]]</f>
        <v>9800</v>
      </c>
    </row>
    <row r="176" spans="2:8" x14ac:dyDescent="0.4">
      <c r="B176" s="6">
        <v>172</v>
      </c>
      <c r="C176" s="10">
        <v>43881</v>
      </c>
      <c r="D176" s="8" t="s">
        <v>26</v>
      </c>
      <c r="E176" s="8" t="s">
        <v>33</v>
      </c>
      <c r="F176" s="9">
        <v>1200</v>
      </c>
      <c r="G176" s="11">
        <v>24</v>
      </c>
      <c r="H176" s="7">
        <f>売上一覧[[#This Row],[価格]]*売上一覧[[#This Row],[数量]]</f>
        <v>28800</v>
      </c>
    </row>
    <row r="177" spans="2:8" x14ac:dyDescent="0.4">
      <c r="B177" s="6">
        <v>173</v>
      </c>
      <c r="C177" s="10">
        <v>43881</v>
      </c>
      <c r="D177" s="8" t="s">
        <v>30</v>
      </c>
      <c r="E177" s="8" t="s">
        <v>34</v>
      </c>
      <c r="F177" s="9">
        <v>550</v>
      </c>
      <c r="G177" s="11">
        <v>26</v>
      </c>
      <c r="H177" s="7">
        <f>売上一覧[[#This Row],[価格]]*売上一覧[[#This Row],[数量]]</f>
        <v>14300</v>
      </c>
    </row>
    <row r="178" spans="2:8" x14ac:dyDescent="0.4">
      <c r="B178" s="6">
        <v>174</v>
      </c>
      <c r="C178" s="10">
        <v>43881</v>
      </c>
      <c r="D178" s="8" t="s">
        <v>42</v>
      </c>
      <c r="E178" s="8" t="s">
        <v>35</v>
      </c>
      <c r="F178" s="9">
        <v>650</v>
      </c>
      <c r="G178" s="11">
        <v>26</v>
      </c>
      <c r="H178" s="7">
        <f>売上一覧[[#This Row],[価格]]*売上一覧[[#This Row],[数量]]</f>
        <v>16900</v>
      </c>
    </row>
    <row r="179" spans="2:8" x14ac:dyDescent="0.4">
      <c r="B179" s="6">
        <v>175</v>
      </c>
      <c r="C179" s="10">
        <v>43881</v>
      </c>
      <c r="D179" s="8" t="s">
        <v>41</v>
      </c>
      <c r="E179" s="8" t="s">
        <v>15</v>
      </c>
      <c r="F179" s="9">
        <v>1400</v>
      </c>
      <c r="G179" s="11">
        <v>26</v>
      </c>
      <c r="H179" s="7">
        <f>売上一覧[[#This Row],[価格]]*売上一覧[[#This Row],[数量]]</f>
        <v>36400</v>
      </c>
    </row>
    <row r="180" spans="2:8" x14ac:dyDescent="0.4">
      <c r="B180" s="6">
        <v>176</v>
      </c>
      <c r="C180" s="10">
        <v>43881</v>
      </c>
      <c r="D180" s="8" t="s">
        <v>31</v>
      </c>
      <c r="E180" s="8" t="s">
        <v>36</v>
      </c>
      <c r="F180" s="9">
        <v>550</v>
      </c>
      <c r="G180" s="11">
        <v>10</v>
      </c>
      <c r="H180" s="7">
        <f>売上一覧[[#This Row],[価格]]*売上一覧[[#This Row],[数量]]</f>
        <v>5500</v>
      </c>
    </row>
    <row r="181" spans="2:8" x14ac:dyDescent="0.4">
      <c r="B181" s="6">
        <v>177</v>
      </c>
      <c r="C181" s="10">
        <v>43881</v>
      </c>
      <c r="D181" s="8" t="s">
        <v>28</v>
      </c>
      <c r="E181" s="8" t="s">
        <v>37</v>
      </c>
      <c r="F181" s="9">
        <v>1000</v>
      </c>
      <c r="G181" s="11">
        <v>24</v>
      </c>
      <c r="H181" s="7">
        <f>売上一覧[[#This Row],[価格]]*売上一覧[[#This Row],[数量]]</f>
        <v>24000</v>
      </c>
    </row>
    <row r="182" spans="2:8" x14ac:dyDescent="0.4">
      <c r="B182" s="6">
        <v>178</v>
      </c>
      <c r="C182" s="10">
        <v>43881</v>
      </c>
      <c r="D182" s="8" t="s">
        <v>27</v>
      </c>
      <c r="E182" s="8" t="s">
        <v>38</v>
      </c>
      <c r="F182" s="9">
        <v>900</v>
      </c>
      <c r="G182" s="11">
        <v>12</v>
      </c>
      <c r="H182" s="7">
        <f>売上一覧[[#This Row],[価格]]*売上一覧[[#This Row],[数量]]</f>
        <v>10800</v>
      </c>
    </row>
    <row r="183" spans="2:8" x14ac:dyDescent="0.4">
      <c r="B183" s="6">
        <v>179</v>
      </c>
      <c r="C183" s="10">
        <v>43881</v>
      </c>
      <c r="D183" s="8" t="s">
        <v>29</v>
      </c>
      <c r="E183" s="8" t="s">
        <v>39</v>
      </c>
      <c r="F183" s="9">
        <v>800</v>
      </c>
      <c r="G183" s="11">
        <v>29</v>
      </c>
      <c r="H183" s="7">
        <f>売上一覧[[#This Row],[価格]]*売上一覧[[#This Row],[数量]]</f>
        <v>23200</v>
      </c>
    </row>
    <row r="184" spans="2:8" x14ac:dyDescent="0.4">
      <c r="B184" s="6">
        <v>180</v>
      </c>
      <c r="C184" s="10">
        <v>43881</v>
      </c>
      <c r="D184" s="8" t="s">
        <v>32</v>
      </c>
      <c r="E184" s="8" t="s">
        <v>40</v>
      </c>
      <c r="F184" s="9">
        <v>700</v>
      </c>
      <c r="G184" s="11">
        <v>20</v>
      </c>
      <c r="H184" s="7">
        <f>売上一覧[[#This Row],[価格]]*売上一覧[[#This Row],[数量]]</f>
        <v>14000</v>
      </c>
    </row>
    <row r="185" spans="2:8" x14ac:dyDescent="0.4">
      <c r="B185" s="6">
        <v>181</v>
      </c>
      <c r="C185" s="10">
        <v>43882</v>
      </c>
      <c r="D185" s="8" t="s">
        <v>26</v>
      </c>
      <c r="E185" s="8" t="s">
        <v>33</v>
      </c>
      <c r="F185" s="9">
        <v>1200</v>
      </c>
      <c r="G185" s="11">
        <v>32</v>
      </c>
      <c r="H185" s="7">
        <f>売上一覧[[#This Row],[価格]]*売上一覧[[#This Row],[数量]]</f>
        <v>38400</v>
      </c>
    </row>
    <row r="186" spans="2:8" x14ac:dyDescent="0.4">
      <c r="B186" s="6">
        <v>182</v>
      </c>
      <c r="C186" s="10">
        <v>43882</v>
      </c>
      <c r="D186" s="8" t="s">
        <v>30</v>
      </c>
      <c r="E186" s="8" t="s">
        <v>34</v>
      </c>
      <c r="F186" s="9">
        <v>550</v>
      </c>
      <c r="G186" s="11">
        <v>34</v>
      </c>
      <c r="H186" s="7">
        <f>売上一覧[[#This Row],[価格]]*売上一覧[[#This Row],[数量]]</f>
        <v>18700</v>
      </c>
    </row>
    <row r="187" spans="2:8" x14ac:dyDescent="0.4">
      <c r="B187" s="6">
        <v>183</v>
      </c>
      <c r="C187" s="10">
        <v>43882</v>
      </c>
      <c r="D187" s="8" t="s">
        <v>42</v>
      </c>
      <c r="E187" s="8" t="s">
        <v>35</v>
      </c>
      <c r="F187" s="9">
        <v>650</v>
      </c>
      <c r="G187" s="11">
        <v>24</v>
      </c>
      <c r="H187" s="7">
        <f>売上一覧[[#This Row],[価格]]*売上一覧[[#This Row],[数量]]</f>
        <v>15600</v>
      </c>
    </row>
    <row r="188" spans="2:8" x14ac:dyDescent="0.4">
      <c r="B188" s="6">
        <v>184</v>
      </c>
      <c r="C188" s="10">
        <v>43882</v>
      </c>
      <c r="D188" s="8" t="s">
        <v>41</v>
      </c>
      <c r="E188" s="8" t="s">
        <v>15</v>
      </c>
      <c r="F188" s="9">
        <v>1400</v>
      </c>
      <c r="G188" s="11">
        <v>13</v>
      </c>
      <c r="H188" s="7">
        <f>売上一覧[[#This Row],[価格]]*売上一覧[[#This Row],[数量]]</f>
        <v>18200</v>
      </c>
    </row>
    <row r="189" spans="2:8" x14ac:dyDescent="0.4">
      <c r="B189" s="6">
        <v>185</v>
      </c>
      <c r="C189" s="10">
        <v>43882</v>
      </c>
      <c r="D189" s="8" t="s">
        <v>31</v>
      </c>
      <c r="E189" s="8" t="s">
        <v>36</v>
      </c>
      <c r="F189" s="9">
        <v>550</v>
      </c>
      <c r="G189" s="11">
        <v>10</v>
      </c>
      <c r="H189" s="7">
        <f>売上一覧[[#This Row],[価格]]*売上一覧[[#This Row],[数量]]</f>
        <v>5500</v>
      </c>
    </row>
    <row r="190" spans="2:8" x14ac:dyDescent="0.4">
      <c r="B190" s="6">
        <v>186</v>
      </c>
      <c r="C190" s="10">
        <v>43882</v>
      </c>
      <c r="D190" s="8" t="s">
        <v>28</v>
      </c>
      <c r="E190" s="8" t="s">
        <v>37</v>
      </c>
      <c r="F190" s="9">
        <v>1000</v>
      </c>
      <c r="G190" s="11">
        <v>24</v>
      </c>
      <c r="H190" s="7">
        <f>売上一覧[[#This Row],[価格]]*売上一覧[[#This Row],[数量]]</f>
        <v>24000</v>
      </c>
    </row>
    <row r="191" spans="2:8" x14ac:dyDescent="0.4">
      <c r="B191" s="6">
        <v>187</v>
      </c>
      <c r="C191" s="10">
        <v>43882</v>
      </c>
      <c r="D191" s="8" t="s">
        <v>27</v>
      </c>
      <c r="E191" s="8" t="s">
        <v>38</v>
      </c>
      <c r="F191" s="9">
        <v>900</v>
      </c>
      <c r="G191" s="11">
        <v>26</v>
      </c>
      <c r="H191" s="7">
        <f>売上一覧[[#This Row],[価格]]*売上一覧[[#This Row],[数量]]</f>
        <v>23400</v>
      </c>
    </row>
    <row r="192" spans="2:8" x14ac:dyDescent="0.4">
      <c r="B192" s="6">
        <v>188</v>
      </c>
      <c r="C192" s="10">
        <v>43882</v>
      </c>
      <c r="D192" s="8" t="s">
        <v>29</v>
      </c>
      <c r="E192" s="8" t="s">
        <v>39</v>
      </c>
      <c r="F192" s="9">
        <v>800</v>
      </c>
      <c r="G192" s="11">
        <v>35</v>
      </c>
      <c r="H192" s="7">
        <f>売上一覧[[#This Row],[価格]]*売上一覧[[#This Row],[数量]]</f>
        <v>28000</v>
      </c>
    </row>
    <row r="193" spans="2:8" x14ac:dyDescent="0.4">
      <c r="B193" s="6">
        <v>189</v>
      </c>
      <c r="C193" s="10">
        <v>43882</v>
      </c>
      <c r="D193" s="8" t="s">
        <v>32</v>
      </c>
      <c r="E193" s="8" t="s">
        <v>40</v>
      </c>
      <c r="F193" s="9">
        <v>700</v>
      </c>
      <c r="G193" s="11">
        <v>26</v>
      </c>
      <c r="H193" s="7">
        <f>売上一覧[[#This Row],[価格]]*売上一覧[[#This Row],[数量]]</f>
        <v>18200</v>
      </c>
    </row>
    <row r="194" spans="2:8" x14ac:dyDescent="0.4">
      <c r="B194" s="6">
        <v>190</v>
      </c>
      <c r="C194" s="10">
        <v>43883</v>
      </c>
      <c r="D194" s="8" t="s">
        <v>26</v>
      </c>
      <c r="E194" s="8" t="s">
        <v>33</v>
      </c>
      <c r="F194" s="9">
        <v>1200</v>
      </c>
      <c r="G194" s="11">
        <v>36</v>
      </c>
      <c r="H194" s="7">
        <f>売上一覧[[#This Row],[価格]]*売上一覧[[#This Row],[数量]]</f>
        <v>43200</v>
      </c>
    </row>
    <row r="195" spans="2:8" x14ac:dyDescent="0.4">
      <c r="B195" s="6">
        <v>191</v>
      </c>
      <c r="C195" s="10">
        <v>43883</v>
      </c>
      <c r="D195" s="8" t="s">
        <v>30</v>
      </c>
      <c r="E195" s="8" t="s">
        <v>34</v>
      </c>
      <c r="F195" s="9">
        <v>550</v>
      </c>
      <c r="G195" s="11">
        <v>38</v>
      </c>
      <c r="H195" s="7">
        <f>売上一覧[[#This Row],[価格]]*売上一覧[[#This Row],[数量]]</f>
        <v>20900</v>
      </c>
    </row>
    <row r="196" spans="2:8" x14ac:dyDescent="0.4">
      <c r="B196" s="6">
        <v>192</v>
      </c>
      <c r="C196" s="10">
        <v>43883</v>
      </c>
      <c r="D196" s="8" t="s">
        <v>42</v>
      </c>
      <c r="E196" s="8" t="s">
        <v>35</v>
      </c>
      <c r="F196" s="9">
        <v>650</v>
      </c>
      <c r="G196" s="11">
        <v>18</v>
      </c>
      <c r="H196" s="7">
        <f>売上一覧[[#This Row],[価格]]*売上一覧[[#This Row],[数量]]</f>
        <v>11700</v>
      </c>
    </row>
    <row r="197" spans="2:8" x14ac:dyDescent="0.4">
      <c r="B197" s="6">
        <v>193</v>
      </c>
      <c r="C197" s="10">
        <v>43883</v>
      </c>
      <c r="D197" s="8" t="s">
        <v>41</v>
      </c>
      <c r="E197" s="8" t="s">
        <v>15</v>
      </c>
      <c r="F197" s="9">
        <v>1400</v>
      </c>
      <c r="G197" s="11">
        <v>18</v>
      </c>
      <c r="H197" s="7">
        <f>売上一覧[[#This Row],[価格]]*売上一覧[[#This Row],[数量]]</f>
        <v>25200</v>
      </c>
    </row>
    <row r="198" spans="2:8" x14ac:dyDescent="0.4">
      <c r="B198" s="6">
        <v>194</v>
      </c>
      <c r="C198" s="10">
        <v>43883</v>
      </c>
      <c r="D198" s="8" t="s">
        <v>31</v>
      </c>
      <c r="E198" s="8" t="s">
        <v>36</v>
      </c>
      <c r="F198" s="9">
        <v>550</v>
      </c>
      <c r="G198" s="11">
        <v>17</v>
      </c>
      <c r="H198" s="7">
        <f>売上一覧[[#This Row],[価格]]*売上一覧[[#This Row],[数量]]</f>
        <v>9350</v>
      </c>
    </row>
    <row r="199" spans="2:8" x14ac:dyDescent="0.4">
      <c r="B199" s="6">
        <v>195</v>
      </c>
      <c r="C199" s="10">
        <v>43883</v>
      </c>
      <c r="D199" s="8" t="s">
        <v>28</v>
      </c>
      <c r="E199" s="8" t="s">
        <v>37</v>
      </c>
      <c r="F199" s="9">
        <v>1000</v>
      </c>
      <c r="G199" s="11">
        <v>24</v>
      </c>
      <c r="H199" s="7">
        <f>売上一覧[[#This Row],[価格]]*売上一覧[[#This Row],[数量]]</f>
        <v>24000</v>
      </c>
    </row>
    <row r="200" spans="2:8" x14ac:dyDescent="0.4">
      <c r="B200" s="6">
        <v>196</v>
      </c>
      <c r="C200" s="10">
        <v>43883</v>
      </c>
      <c r="D200" s="8" t="s">
        <v>27</v>
      </c>
      <c r="E200" s="8" t="s">
        <v>38</v>
      </c>
      <c r="F200" s="9">
        <v>900</v>
      </c>
      <c r="G200" s="11">
        <v>26</v>
      </c>
      <c r="H200" s="7">
        <f>売上一覧[[#This Row],[価格]]*売上一覧[[#This Row],[数量]]</f>
        <v>23400</v>
      </c>
    </row>
    <row r="201" spans="2:8" x14ac:dyDescent="0.4">
      <c r="B201" s="6">
        <v>197</v>
      </c>
      <c r="C201" s="10">
        <v>43883</v>
      </c>
      <c r="D201" s="8" t="s">
        <v>29</v>
      </c>
      <c r="E201" s="8" t="s">
        <v>39</v>
      </c>
      <c r="F201" s="9">
        <v>800</v>
      </c>
      <c r="G201" s="11">
        <v>30</v>
      </c>
      <c r="H201" s="7">
        <f>売上一覧[[#This Row],[価格]]*売上一覧[[#This Row],[数量]]</f>
        <v>24000</v>
      </c>
    </row>
    <row r="202" spans="2:8" x14ac:dyDescent="0.4">
      <c r="B202" s="6">
        <v>198</v>
      </c>
      <c r="C202" s="10">
        <v>43883</v>
      </c>
      <c r="D202" s="8" t="s">
        <v>32</v>
      </c>
      <c r="E202" s="8" t="s">
        <v>40</v>
      </c>
      <c r="F202" s="9">
        <v>700</v>
      </c>
      <c r="G202" s="11">
        <v>15</v>
      </c>
      <c r="H202" s="7">
        <f>売上一覧[[#This Row],[価格]]*売上一覧[[#This Row],[数量]]</f>
        <v>10500</v>
      </c>
    </row>
    <row r="203" spans="2:8" x14ac:dyDescent="0.4">
      <c r="B203" s="6">
        <v>199</v>
      </c>
      <c r="C203" s="10">
        <v>43884</v>
      </c>
      <c r="D203" s="8" t="s">
        <v>26</v>
      </c>
      <c r="E203" s="8" t="s">
        <v>33</v>
      </c>
      <c r="F203" s="9">
        <v>1200</v>
      </c>
      <c r="G203" s="11">
        <v>15</v>
      </c>
      <c r="H203" s="7">
        <f>売上一覧[[#This Row],[価格]]*売上一覧[[#This Row],[数量]]</f>
        <v>18000</v>
      </c>
    </row>
    <row r="204" spans="2:8" x14ac:dyDescent="0.4">
      <c r="B204" s="6">
        <v>200</v>
      </c>
      <c r="C204" s="10">
        <v>43884</v>
      </c>
      <c r="D204" s="8" t="s">
        <v>30</v>
      </c>
      <c r="E204" s="8" t="s">
        <v>34</v>
      </c>
      <c r="F204" s="9">
        <v>550</v>
      </c>
      <c r="G204" s="11">
        <v>22</v>
      </c>
      <c r="H204" s="7">
        <f>売上一覧[[#This Row],[価格]]*売上一覧[[#This Row],[数量]]</f>
        <v>12100</v>
      </c>
    </row>
    <row r="205" spans="2:8" x14ac:dyDescent="0.4">
      <c r="B205" s="6">
        <v>201</v>
      </c>
      <c r="C205" s="10">
        <v>43884</v>
      </c>
      <c r="D205" s="8" t="s">
        <v>42</v>
      </c>
      <c r="E205" s="8" t="s">
        <v>35</v>
      </c>
      <c r="F205" s="9">
        <v>650</v>
      </c>
      <c r="G205" s="11">
        <v>10</v>
      </c>
      <c r="H205" s="7">
        <f>売上一覧[[#This Row],[価格]]*売上一覧[[#This Row],[数量]]</f>
        <v>6500</v>
      </c>
    </row>
    <row r="206" spans="2:8" x14ac:dyDescent="0.4">
      <c r="B206" s="6">
        <v>202</v>
      </c>
      <c r="C206" s="10">
        <v>43884</v>
      </c>
      <c r="D206" s="8" t="s">
        <v>41</v>
      </c>
      <c r="E206" s="8" t="s">
        <v>15</v>
      </c>
      <c r="F206" s="9">
        <v>1400</v>
      </c>
      <c r="G206" s="11">
        <v>12</v>
      </c>
      <c r="H206" s="7">
        <f>売上一覧[[#This Row],[価格]]*売上一覧[[#This Row],[数量]]</f>
        <v>16800</v>
      </c>
    </row>
    <row r="207" spans="2:8" x14ac:dyDescent="0.4">
      <c r="B207" s="6">
        <v>203</v>
      </c>
      <c r="C207" s="10">
        <v>43884</v>
      </c>
      <c r="D207" s="8" t="s">
        <v>31</v>
      </c>
      <c r="E207" s="8" t="s">
        <v>36</v>
      </c>
      <c r="F207" s="9">
        <v>550</v>
      </c>
      <c r="G207" s="11">
        <v>12</v>
      </c>
      <c r="H207" s="7">
        <f>売上一覧[[#This Row],[価格]]*売上一覧[[#This Row],[数量]]</f>
        <v>6600</v>
      </c>
    </row>
    <row r="208" spans="2:8" x14ac:dyDescent="0.4">
      <c r="B208" s="6">
        <v>204</v>
      </c>
      <c r="C208" s="10">
        <v>43884</v>
      </c>
      <c r="D208" s="8" t="s">
        <v>28</v>
      </c>
      <c r="E208" s="8" t="s">
        <v>37</v>
      </c>
      <c r="F208" s="9">
        <v>1000</v>
      </c>
      <c r="G208" s="11">
        <v>20</v>
      </c>
      <c r="H208" s="7">
        <f>売上一覧[[#This Row],[価格]]*売上一覧[[#This Row],[数量]]</f>
        <v>20000</v>
      </c>
    </row>
    <row r="209" spans="2:8" x14ac:dyDescent="0.4">
      <c r="B209" s="6">
        <v>205</v>
      </c>
      <c r="C209" s="10">
        <v>43884</v>
      </c>
      <c r="D209" s="8" t="s">
        <v>27</v>
      </c>
      <c r="E209" s="8" t="s">
        <v>38</v>
      </c>
      <c r="F209" s="9">
        <v>900</v>
      </c>
      <c r="G209" s="11">
        <v>22</v>
      </c>
      <c r="H209" s="7">
        <f>売上一覧[[#This Row],[価格]]*売上一覧[[#This Row],[数量]]</f>
        <v>19800</v>
      </c>
    </row>
    <row r="210" spans="2:8" x14ac:dyDescent="0.4">
      <c r="B210" s="6">
        <v>206</v>
      </c>
      <c r="C210" s="10">
        <v>43884</v>
      </c>
      <c r="D210" s="8" t="s">
        <v>29</v>
      </c>
      <c r="E210" s="8" t="s">
        <v>39</v>
      </c>
      <c r="F210" s="9">
        <v>800</v>
      </c>
      <c r="G210" s="11">
        <v>32</v>
      </c>
      <c r="H210" s="7">
        <f>売上一覧[[#This Row],[価格]]*売上一覧[[#This Row],[数量]]</f>
        <v>25600</v>
      </c>
    </row>
    <row r="211" spans="2:8" x14ac:dyDescent="0.4">
      <c r="B211" s="6">
        <v>207</v>
      </c>
      <c r="C211" s="10">
        <v>43884</v>
      </c>
      <c r="D211" s="8" t="s">
        <v>32</v>
      </c>
      <c r="E211" s="8" t="s">
        <v>40</v>
      </c>
      <c r="F211" s="9">
        <v>700</v>
      </c>
      <c r="G211" s="11">
        <v>14</v>
      </c>
      <c r="H211" s="7">
        <f>売上一覧[[#This Row],[価格]]*売上一覧[[#This Row],[数量]]</f>
        <v>9800</v>
      </c>
    </row>
    <row r="212" spans="2:8" x14ac:dyDescent="0.4">
      <c r="B212" s="6">
        <v>208</v>
      </c>
      <c r="C212" s="10">
        <v>43885</v>
      </c>
      <c r="D212" s="8" t="s">
        <v>26</v>
      </c>
      <c r="E212" s="8" t="s">
        <v>33</v>
      </c>
      <c r="F212" s="9">
        <v>1200</v>
      </c>
      <c r="G212" s="11">
        <v>72</v>
      </c>
      <c r="H212" s="7">
        <f>売上一覧[[#This Row],[価格]]*売上一覧[[#This Row],[数量]]</f>
        <v>86400</v>
      </c>
    </row>
    <row r="213" spans="2:8" x14ac:dyDescent="0.4">
      <c r="B213" s="6">
        <v>209</v>
      </c>
      <c r="C213" s="10">
        <v>43885</v>
      </c>
      <c r="D213" s="8" t="s">
        <v>30</v>
      </c>
      <c r="E213" s="8" t="s">
        <v>34</v>
      </c>
      <c r="F213" s="9">
        <v>550</v>
      </c>
      <c r="G213" s="11">
        <v>52</v>
      </c>
      <c r="H213" s="7">
        <f>売上一覧[[#This Row],[価格]]*売上一覧[[#This Row],[数量]]</f>
        <v>28600</v>
      </c>
    </row>
    <row r="214" spans="2:8" x14ac:dyDescent="0.4">
      <c r="B214" s="6">
        <v>210</v>
      </c>
      <c r="C214" s="10">
        <v>43885</v>
      </c>
      <c r="D214" s="8" t="s">
        <v>42</v>
      </c>
      <c r="E214" s="8" t="s">
        <v>35</v>
      </c>
      <c r="F214" s="9">
        <v>650</v>
      </c>
      <c r="G214" s="11">
        <v>12</v>
      </c>
      <c r="H214" s="7">
        <f>売上一覧[[#This Row],[価格]]*売上一覧[[#This Row],[数量]]</f>
        <v>7800</v>
      </c>
    </row>
    <row r="215" spans="2:8" x14ac:dyDescent="0.4">
      <c r="B215" s="6">
        <v>211</v>
      </c>
      <c r="C215" s="10">
        <v>43885</v>
      </c>
      <c r="D215" s="8" t="s">
        <v>41</v>
      </c>
      <c r="E215" s="8" t="s">
        <v>15</v>
      </c>
      <c r="F215" s="9">
        <v>1400</v>
      </c>
      <c r="G215" s="11">
        <v>36</v>
      </c>
      <c r="H215" s="7">
        <f>売上一覧[[#This Row],[価格]]*売上一覧[[#This Row],[数量]]</f>
        <v>50400</v>
      </c>
    </row>
    <row r="216" spans="2:8" x14ac:dyDescent="0.4">
      <c r="B216" s="6">
        <v>212</v>
      </c>
      <c r="C216" s="10">
        <v>43885</v>
      </c>
      <c r="D216" s="8" t="s">
        <v>31</v>
      </c>
      <c r="E216" s="8" t="s">
        <v>36</v>
      </c>
      <c r="F216" s="9">
        <v>550</v>
      </c>
      <c r="G216" s="11">
        <v>23</v>
      </c>
      <c r="H216" s="7">
        <f>売上一覧[[#This Row],[価格]]*売上一覧[[#This Row],[数量]]</f>
        <v>12650</v>
      </c>
    </row>
    <row r="217" spans="2:8" x14ac:dyDescent="0.4">
      <c r="B217" s="6">
        <v>213</v>
      </c>
      <c r="C217" s="10">
        <v>43885</v>
      </c>
      <c r="D217" s="8" t="s">
        <v>28</v>
      </c>
      <c r="E217" s="8" t="s">
        <v>37</v>
      </c>
      <c r="F217" s="9">
        <v>1000</v>
      </c>
      <c r="G217" s="11">
        <v>24</v>
      </c>
      <c r="H217" s="7">
        <f>売上一覧[[#This Row],[価格]]*売上一覧[[#This Row],[数量]]</f>
        <v>24000</v>
      </c>
    </row>
    <row r="218" spans="2:8" x14ac:dyDescent="0.4">
      <c r="B218" s="6">
        <v>214</v>
      </c>
      <c r="C218" s="10">
        <v>43885</v>
      </c>
      <c r="D218" s="8" t="s">
        <v>27</v>
      </c>
      <c r="E218" s="8" t="s">
        <v>38</v>
      </c>
      <c r="F218" s="9">
        <v>900</v>
      </c>
      <c r="G218" s="11">
        <v>26</v>
      </c>
      <c r="H218" s="7">
        <f>売上一覧[[#This Row],[価格]]*売上一覧[[#This Row],[数量]]</f>
        <v>23400</v>
      </c>
    </row>
    <row r="219" spans="2:8" x14ac:dyDescent="0.4">
      <c r="B219" s="6">
        <v>215</v>
      </c>
      <c r="C219" s="10">
        <v>43885</v>
      </c>
      <c r="D219" s="8" t="s">
        <v>29</v>
      </c>
      <c r="E219" s="8" t="s">
        <v>39</v>
      </c>
      <c r="F219" s="9">
        <v>800</v>
      </c>
      <c r="G219" s="11">
        <v>26</v>
      </c>
      <c r="H219" s="7">
        <f>売上一覧[[#This Row],[価格]]*売上一覧[[#This Row],[数量]]</f>
        <v>20800</v>
      </c>
    </row>
    <row r="220" spans="2:8" x14ac:dyDescent="0.4">
      <c r="B220" s="6">
        <v>216</v>
      </c>
      <c r="C220" s="10">
        <v>43885</v>
      </c>
      <c r="D220" s="8" t="s">
        <v>32</v>
      </c>
      <c r="E220" s="8" t="s">
        <v>40</v>
      </c>
      <c r="F220" s="9">
        <v>700</v>
      </c>
      <c r="G220" s="11">
        <v>18</v>
      </c>
      <c r="H220" s="7">
        <f>売上一覧[[#This Row],[価格]]*売上一覧[[#This Row],[数量]]</f>
        <v>12600</v>
      </c>
    </row>
    <row r="221" spans="2:8" x14ac:dyDescent="0.4">
      <c r="B221" s="6">
        <v>217</v>
      </c>
      <c r="C221" s="10">
        <v>43886</v>
      </c>
      <c r="D221" s="8" t="s">
        <v>26</v>
      </c>
      <c r="E221" s="8" t="s">
        <v>33</v>
      </c>
      <c r="F221" s="9">
        <v>1200</v>
      </c>
      <c r="G221" s="11">
        <v>48</v>
      </c>
      <c r="H221" s="7">
        <f>売上一覧[[#This Row],[価格]]*売上一覧[[#This Row],[数量]]</f>
        <v>57600</v>
      </c>
    </row>
    <row r="222" spans="2:8" x14ac:dyDescent="0.4">
      <c r="B222" s="6">
        <v>218</v>
      </c>
      <c r="C222" s="10">
        <v>43886</v>
      </c>
      <c r="D222" s="8" t="s">
        <v>30</v>
      </c>
      <c r="E222" s="8" t="s">
        <v>34</v>
      </c>
      <c r="F222" s="9">
        <v>550</v>
      </c>
      <c r="G222" s="11">
        <v>26</v>
      </c>
      <c r="H222" s="7">
        <f>売上一覧[[#This Row],[価格]]*売上一覧[[#This Row],[数量]]</f>
        <v>14300</v>
      </c>
    </row>
    <row r="223" spans="2:8" x14ac:dyDescent="0.4">
      <c r="B223" s="6">
        <v>219</v>
      </c>
      <c r="C223" s="10">
        <v>43886</v>
      </c>
      <c r="D223" s="8" t="s">
        <v>42</v>
      </c>
      <c r="E223" s="8" t="s">
        <v>35</v>
      </c>
      <c r="F223" s="9">
        <v>650</v>
      </c>
      <c r="G223" s="11">
        <v>25</v>
      </c>
      <c r="H223" s="7">
        <f>売上一覧[[#This Row],[価格]]*売上一覧[[#This Row],[数量]]</f>
        <v>16250</v>
      </c>
    </row>
    <row r="224" spans="2:8" x14ac:dyDescent="0.4">
      <c r="B224" s="6">
        <v>220</v>
      </c>
      <c r="C224" s="10">
        <v>43886</v>
      </c>
      <c r="D224" s="8" t="s">
        <v>41</v>
      </c>
      <c r="E224" s="8" t="s">
        <v>15</v>
      </c>
      <c r="F224" s="9">
        <v>1400</v>
      </c>
      <c r="G224" s="11">
        <v>16</v>
      </c>
      <c r="H224" s="7">
        <f>売上一覧[[#This Row],[価格]]*売上一覧[[#This Row],[数量]]</f>
        <v>22400</v>
      </c>
    </row>
    <row r="225" spans="2:8" x14ac:dyDescent="0.4">
      <c r="B225" s="6">
        <v>221</v>
      </c>
      <c r="C225" s="10">
        <v>43886</v>
      </c>
      <c r="D225" s="8" t="s">
        <v>28</v>
      </c>
      <c r="E225" s="8" t="s">
        <v>37</v>
      </c>
      <c r="F225" s="9">
        <v>1000</v>
      </c>
      <c r="G225" s="11">
        <v>24</v>
      </c>
      <c r="H225" s="7">
        <f>売上一覧[[#This Row],[価格]]*売上一覧[[#This Row],[数量]]</f>
        <v>24000</v>
      </c>
    </row>
    <row r="226" spans="2:8" x14ac:dyDescent="0.4">
      <c r="B226" s="6">
        <v>222</v>
      </c>
      <c r="C226" s="10">
        <v>43886</v>
      </c>
      <c r="D226" s="8" t="s">
        <v>27</v>
      </c>
      <c r="E226" s="8" t="s">
        <v>38</v>
      </c>
      <c r="F226" s="9">
        <v>900</v>
      </c>
      <c r="G226" s="11">
        <v>26</v>
      </c>
      <c r="H226" s="7">
        <f>売上一覧[[#This Row],[価格]]*売上一覧[[#This Row],[数量]]</f>
        <v>23400</v>
      </c>
    </row>
    <row r="227" spans="2:8" x14ac:dyDescent="0.4">
      <c r="B227" s="6">
        <v>223</v>
      </c>
      <c r="C227" s="10">
        <v>43886</v>
      </c>
      <c r="D227" s="8" t="s">
        <v>29</v>
      </c>
      <c r="E227" s="8" t="s">
        <v>39</v>
      </c>
      <c r="F227" s="9">
        <v>800</v>
      </c>
      <c r="G227" s="11">
        <v>24</v>
      </c>
      <c r="H227" s="7">
        <f>売上一覧[[#This Row],[価格]]*売上一覧[[#This Row],[数量]]</f>
        <v>19200</v>
      </c>
    </row>
    <row r="228" spans="2:8" x14ac:dyDescent="0.4">
      <c r="B228" s="6">
        <v>224</v>
      </c>
      <c r="C228" s="10">
        <v>43886</v>
      </c>
      <c r="D228" s="8" t="s">
        <v>32</v>
      </c>
      <c r="E228" s="8" t="s">
        <v>40</v>
      </c>
      <c r="F228" s="9">
        <v>700</v>
      </c>
      <c r="G228" s="11">
        <v>36</v>
      </c>
      <c r="H228" s="7">
        <f>売上一覧[[#This Row],[価格]]*売上一覧[[#This Row],[数量]]</f>
        <v>25200</v>
      </c>
    </row>
    <row r="229" spans="2:8" x14ac:dyDescent="0.4">
      <c r="B229" s="6">
        <v>225</v>
      </c>
      <c r="C229" s="10">
        <v>43887</v>
      </c>
      <c r="D229" s="8" t="s">
        <v>26</v>
      </c>
      <c r="E229" s="8" t="s">
        <v>33</v>
      </c>
      <c r="F229" s="9">
        <v>1200</v>
      </c>
      <c r="G229" s="11">
        <v>20</v>
      </c>
      <c r="H229" s="7">
        <f>売上一覧[[#This Row],[価格]]*売上一覧[[#This Row],[数量]]</f>
        <v>24000</v>
      </c>
    </row>
    <row r="230" spans="2:8" x14ac:dyDescent="0.4">
      <c r="B230" s="6">
        <v>226</v>
      </c>
      <c r="C230" s="10">
        <v>43887</v>
      </c>
      <c r="D230" s="8" t="s">
        <v>30</v>
      </c>
      <c r="E230" s="8" t="s">
        <v>34</v>
      </c>
      <c r="F230" s="9">
        <v>550</v>
      </c>
      <c r="G230" s="11">
        <v>42</v>
      </c>
      <c r="H230" s="7">
        <f>売上一覧[[#This Row],[価格]]*売上一覧[[#This Row],[数量]]</f>
        <v>23100</v>
      </c>
    </row>
    <row r="231" spans="2:8" x14ac:dyDescent="0.4">
      <c r="B231" s="6">
        <v>227</v>
      </c>
      <c r="C231" s="10">
        <v>43887</v>
      </c>
      <c r="D231" s="8" t="s">
        <v>42</v>
      </c>
      <c r="E231" s="8" t="s">
        <v>35</v>
      </c>
      <c r="F231" s="9">
        <v>650</v>
      </c>
      <c r="G231" s="11">
        <v>12</v>
      </c>
      <c r="H231" s="7">
        <f>売上一覧[[#This Row],[価格]]*売上一覧[[#This Row],[数量]]</f>
        <v>7800</v>
      </c>
    </row>
    <row r="232" spans="2:8" x14ac:dyDescent="0.4">
      <c r="B232" s="6">
        <v>228</v>
      </c>
      <c r="C232" s="10">
        <v>43887</v>
      </c>
      <c r="D232" s="8" t="s">
        <v>41</v>
      </c>
      <c r="E232" s="8" t="s">
        <v>15</v>
      </c>
      <c r="F232" s="9">
        <v>1400</v>
      </c>
      <c r="G232" s="11">
        <v>7</v>
      </c>
      <c r="H232" s="7">
        <f>売上一覧[[#This Row],[価格]]*売上一覧[[#This Row],[数量]]</f>
        <v>9800</v>
      </c>
    </row>
    <row r="233" spans="2:8" x14ac:dyDescent="0.4">
      <c r="B233" s="6">
        <v>229</v>
      </c>
      <c r="C233" s="10">
        <v>43887</v>
      </c>
      <c r="D233" s="8" t="s">
        <v>31</v>
      </c>
      <c r="E233" s="8" t="s">
        <v>36</v>
      </c>
      <c r="F233" s="9">
        <v>550</v>
      </c>
      <c r="G233" s="11">
        <v>29</v>
      </c>
      <c r="H233" s="7">
        <f>売上一覧[[#This Row],[価格]]*売上一覧[[#This Row],[数量]]</f>
        <v>15950</v>
      </c>
    </row>
    <row r="234" spans="2:8" x14ac:dyDescent="0.4">
      <c r="B234" s="6">
        <v>230</v>
      </c>
      <c r="C234" s="10">
        <v>43887</v>
      </c>
      <c r="D234" s="8" t="s">
        <v>28</v>
      </c>
      <c r="E234" s="8" t="s">
        <v>37</v>
      </c>
      <c r="F234" s="9">
        <v>1000</v>
      </c>
      <c r="G234" s="11">
        <v>20</v>
      </c>
      <c r="H234" s="7">
        <f>売上一覧[[#This Row],[価格]]*売上一覧[[#This Row],[数量]]</f>
        <v>20000</v>
      </c>
    </row>
    <row r="235" spans="2:8" x14ac:dyDescent="0.4">
      <c r="B235" s="6">
        <v>231</v>
      </c>
      <c r="C235" s="10">
        <v>43887</v>
      </c>
      <c r="D235" s="8" t="s">
        <v>27</v>
      </c>
      <c r="E235" s="8" t="s">
        <v>38</v>
      </c>
      <c r="F235" s="9">
        <v>900</v>
      </c>
      <c r="G235" s="11">
        <v>22</v>
      </c>
      <c r="H235" s="7">
        <f>売上一覧[[#This Row],[価格]]*売上一覧[[#This Row],[数量]]</f>
        <v>19800</v>
      </c>
    </row>
    <row r="236" spans="2:8" x14ac:dyDescent="0.4">
      <c r="B236" s="6">
        <v>232</v>
      </c>
      <c r="C236" s="10">
        <v>43887</v>
      </c>
      <c r="D236" s="8" t="s">
        <v>29</v>
      </c>
      <c r="E236" s="8" t="s">
        <v>39</v>
      </c>
      <c r="F236" s="9">
        <v>800</v>
      </c>
      <c r="G236" s="11">
        <v>20</v>
      </c>
      <c r="H236" s="7">
        <f>売上一覧[[#This Row],[価格]]*売上一覧[[#This Row],[数量]]</f>
        <v>16000</v>
      </c>
    </row>
    <row r="237" spans="2:8" x14ac:dyDescent="0.4">
      <c r="B237" s="6">
        <v>233</v>
      </c>
      <c r="C237" s="10">
        <v>43887</v>
      </c>
      <c r="D237" s="8" t="s">
        <v>32</v>
      </c>
      <c r="E237" s="8" t="s">
        <v>40</v>
      </c>
      <c r="F237" s="9">
        <v>700</v>
      </c>
      <c r="G237" s="11">
        <v>14</v>
      </c>
      <c r="H237" s="7">
        <f>売上一覧[[#This Row],[価格]]*売上一覧[[#This Row],[数量]]</f>
        <v>9800</v>
      </c>
    </row>
    <row r="238" spans="2:8" x14ac:dyDescent="0.4">
      <c r="B238" s="6">
        <v>234</v>
      </c>
      <c r="C238" s="10">
        <v>43888</v>
      </c>
      <c r="D238" s="8" t="s">
        <v>26</v>
      </c>
      <c r="E238" s="8" t="s">
        <v>33</v>
      </c>
      <c r="F238" s="9">
        <v>1200</v>
      </c>
      <c r="G238" s="11">
        <v>32</v>
      </c>
      <c r="H238" s="7">
        <f>売上一覧[[#This Row],[価格]]*売上一覧[[#This Row],[数量]]</f>
        <v>38400</v>
      </c>
    </row>
    <row r="239" spans="2:8" x14ac:dyDescent="0.4">
      <c r="B239" s="6">
        <v>235</v>
      </c>
      <c r="C239" s="10">
        <v>43888</v>
      </c>
      <c r="D239" s="8" t="s">
        <v>30</v>
      </c>
      <c r="E239" s="8" t="s">
        <v>34</v>
      </c>
      <c r="F239" s="9">
        <v>550</v>
      </c>
      <c r="G239" s="11">
        <v>42</v>
      </c>
      <c r="H239" s="7">
        <f>売上一覧[[#This Row],[価格]]*売上一覧[[#This Row],[数量]]</f>
        <v>23100</v>
      </c>
    </row>
    <row r="240" spans="2:8" x14ac:dyDescent="0.4">
      <c r="B240" s="6">
        <v>236</v>
      </c>
      <c r="C240" s="10">
        <v>43888</v>
      </c>
      <c r="D240" s="8" t="s">
        <v>42</v>
      </c>
      <c r="E240" s="8" t="s">
        <v>35</v>
      </c>
      <c r="F240" s="9">
        <v>650</v>
      </c>
      <c r="G240" s="11">
        <v>10</v>
      </c>
      <c r="H240" s="7">
        <f>売上一覧[[#This Row],[価格]]*売上一覧[[#This Row],[数量]]</f>
        <v>6500</v>
      </c>
    </row>
    <row r="241" spans="2:8" x14ac:dyDescent="0.4">
      <c r="B241" s="6">
        <v>237</v>
      </c>
      <c r="C241" s="10">
        <v>43888</v>
      </c>
      <c r="D241" s="8" t="s">
        <v>41</v>
      </c>
      <c r="E241" s="8" t="s">
        <v>15</v>
      </c>
      <c r="F241" s="9">
        <v>1400</v>
      </c>
      <c r="G241" s="11">
        <v>6</v>
      </c>
      <c r="H241" s="7">
        <f>売上一覧[[#This Row],[価格]]*売上一覧[[#This Row],[数量]]</f>
        <v>8400</v>
      </c>
    </row>
    <row r="242" spans="2:8" x14ac:dyDescent="0.4">
      <c r="B242" s="6">
        <v>238</v>
      </c>
      <c r="C242" s="10">
        <v>43888</v>
      </c>
      <c r="D242" s="8" t="s">
        <v>31</v>
      </c>
      <c r="E242" s="8" t="s">
        <v>36</v>
      </c>
      <c r="F242" s="9">
        <v>550</v>
      </c>
      <c r="G242" s="11">
        <v>10</v>
      </c>
      <c r="H242" s="7">
        <f>売上一覧[[#This Row],[価格]]*売上一覧[[#This Row],[数量]]</f>
        <v>5500</v>
      </c>
    </row>
    <row r="243" spans="2:8" x14ac:dyDescent="0.4">
      <c r="B243" s="6">
        <v>239</v>
      </c>
      <c r="C243" s="10">
        <v>43888</v>
      </c>
      <c r="D243" s="8" t="s">
        <v>28</v>
      </c>
      <c r="E243" s="8" t="s">
        <v>37</v>
      </c>
      <c r="F243" s="9">
        <v>1000</v>
      </c>
      <c r="G243" s="11">
        <v>20</v>
      </c>
      <c r="H243" s="7">
        <f>売上一覧[[#This Row],[価格]]*売上一覧[[#This Row],[数量]]</f>
        <v>20000</v>
      </c>
    </row>
    <row r="244" spans="2:8" x14ac:dyDescent="0.4">
      <c r="B244" s="6">
        <v>240</v>
      </c>
      <c r="C244" s="10">
        <v>43888</v>
      </c>
      <c r="D244" s="8" t="s">
        <v>27</v>
      </c>
      <c r="E244" s="8" t="s">
        <v>38</v>
      </c>
      <c r="F244" s="9">
        <v>900</v>
      </c>
      <c r="G244" s="11">
        <v>22</v>
      </c>
      <c r="H244" s="7">
        <f>売上一覧[[#This Row],[価格]]*売上一覧[[#This Row],[数量]]</f>
        <v>19800</v>
      </c>
    </row>
    <row r="245" spans="2:8" x14ac:dyDescent="0.4">
      <c r="B245" s="6">
        <v>241</v>
      </c>
      <c r="C245" s="10">
        <v>43888</v>
      </c>
      <c r="D245" s="8" t="s">
        <v>29</v>
      </c>
      <c r="E245" s="8" t="s">
        <v>39</v>
      </c>
      <c r="F245" s="9">
        <v>800</v>
      </c>
      <c r="G245" s="11">
        <v>22</v>
      </c>
      <c r="H245" s="7">
        <f>売上一覧[[#This Row],[価格]]*売上一覧[[#This Row],[数量]]</f>
        <v>17600</v>
      </c>
    </row>
    <row r="246" spans="2:8" x14ac:dyDescent="0.4">
      <c r="B246" s="6">
        <v>242</v>
      </c>
      <c r="C246" s="10">
        <v>43888</v>
      </c>
      <c r="D246" s="8" t="s">
        <v>32</v>
      </c>
      <c r="E246" s="8" t="s">
        <v>40</v>
      </c>
      <c r="F246" s="9">
        <v>700</v>
      </c>
      <c r="G246" s="11">
        <v>14</v>
      </c>
      <c r="H246" s="7">
        <f>売上一覧[[#This Row],[価格]]*売上一覧[[#This Row],[数量]]</f>
        <v>9800</v>
      </c>
    </row>
    <row r="247" spans="2:8" x14ac:dyDescent="0.4">
      <c r="B247" s="6">
        <v>243</v>
      </c>
      <c r="C247" s="10">
        <v>43889</v>
      </c>
      <c r="D247" s="8" t="s">
        <v>26</v>
      </c>
      <c r="E247" s="8" t="s">
        <v>33</v>
      </c>
      <c r="F247" s="9">
        <v>1200</v>
      </c>
      <c r="G247" s="11">
        <v>29</v>
      </c>
      <c r="H247" s="7">
        <f>売上一覧[[#This Row],[価格]]*売上一覧[[#This Row],[数量]]</f>
        <v>34800</v>
      </c>
    </row>
    <row r="248" spans="2:8" x14ac:dyDescent="0.4">
      <c r="B248" s="6">
        <v>244</v>
      </c>
      <c r="C248" s="10">
        <v>43889</v>
      </c>
      <c r="D248" s="8" t="s">
        <v>30</v>
      </c>
      <c r="E248" s="8" t="s">
        <v>34</v>
      </c>
      <c r="F248" s="9">
        <v>550</v>
      </c>
      <c r="G248" s="11">
        <v>66</v>
      </c>
      <c r="H248" s="7">
        <f>売上一覧[[#This Row],[価格]]*売上一覧[[#This Row],[数量]]</f>
        <v>36300</v>
      </c>
    </row>
    <row r="249" spans="2:8" x14ac:dyDescent="0.4">
      <c r="B249" s="6">
        <v>245</v>
      </c>
      <c r="C249" s="10">
        <v>43889</v>
      </c>
      <c r="D249" s="8" t="s">
        <v>42</v>
      </c>
      <c r="E249" s="8" t="s">
        <v>35</v>
      </c>
      <c r="F249" s="9">
        <v>650</v>
      </c>
      <c r="G249" s="11">
        <v>14</v>
      </c>
      <c r="H249" s="7">
        <f>売上一覧[[#This Row],[価格]]*売上一覧[[#This Row],[数量]]</f>
        <v>9100</v>
      </c>
    </row>
    <row r="250" spans="2:8" x14ac:dyDescent="0.4">
      <c r="B250" s="6">
        <v>246</v>
      </c>
      <c r="C250" s="10">
        <v>43889</v>
      </c>
      <c r="D250" s="8" t="s">
        <v>41</v>
      </c>
      <c r="E250" s="8" t="s">
        <v>15</v>
      </c>
      <c r="F250" s="9">
        <v>1400</v>
      </c>
      <c r="G250" s="11">
        <v>12</v>
      </c>
      <c r="H250" s="7">
        <f>売上一覧[[#This Row],[価格]]*売上一覧[[#This Row],[数量]]</f>
        <v>16800</v>
      </c>
    </row>
    <row r="251" spans="2:8" x14ac:dyDescent="0.4">
      <c r="B251" s="6">
        <v>247</v>
      </c>
      <c r="C251" s="10">
        <v>43889</v>
      </c>
      <c r="D251" s="8" t="s">
        <v>31</v>
      </c>
      <c r="E251" s="8" t="s">
        <v>36</v>
      </c>
      <c r="F251" s="9">
        <v>550</v>
      </c>
      <c r="G251" s="11">
        <v>25</v>
      </c>
      <c r="H251" s="7">
        <f>売上一覧[[#This Row],[価格]]*売上一覧[[#This Row],[数量]]</f>
        <v>13750</v>
      </c>
    </row>
    <row r="252" spans="2:8" x14ac:dyDescent="0.4">
      <c r="B252" s="6">
        <v>248</v>
      </c>
      <c r="C252" s="10">
        <v>43889</v>
      </c>
      <c r="D252" s="8" t="s">
        <v>28</v>
      </c>
      <c r="E252" s="8" t="s">
        <v>37</v>
      </c>
      <c r="F252" s="9">
        <v>1000</v>
      </c>
      <c r="G252" s="11">
        <v>20</v>
      </c>
      <c r="H252" s="7">
        <f>売上一覧[[#This Row],[価格]]*売上一覧[[#This Row],[数量]]</f>
        <v>20000</v>
      </c>
    </row>
    <row r="253" spans="2:8" x14ac:dyDescent="0.4">
      <c r="B253" s="6">
        <v>249</v>
      </c>
      <c r="C253" s="10">
        <v>43889</v>
      </c>
      <c r="D253" s="8" t="s">
        <v>27</v>
      </c>
      <c r="E253" s="8" t="s">
        <v>38</v>
      </c>
      <c r="F253" s="9">
        <v>900</v>
      </c>
      <c r="G253" s="11">
        <v>22</v>
      </c>
      <c r="H253" s="7">
        <f>売上一覧[[#This Row],[価格]]*売上一覧[[#This Row],[数量]]</f>
        <v>19800</v>
      </c>
    </row>
    <row r="254" spans="2:8" x14ac:dyDescent="0.4">
      <c r="B254" s="6">
        <v>250</v>
      </c>
      <c r="C254" s="10">
        <v>43889</v>
      </c>
      <c r="D254" s="8" t="s">
        <v>29</v>
      </c>
      <c r="E254" s="8" t="s">
        <v>39</v>
      </c>
      <c r="F254" s="9">
        <v>800</v>
      </c>
      <c r="G254" s="11">
        <v>20</v>
      </c>
      <c r="H254" s="7">
        <f>売上一覧[[#This Row],[価格]]*売上一覧[[#This Row],[数量]]</f>
        <v>16000</v>
      </c>
    </row>
    <row r="255" spans="2:8" x14ac:dyDescent="0.4">
      <c r="B255" s="6">
        <v>251</v>
      </c>
      <c r="C255" s="10">
        <v>43889</v>
      </c>
      <c r="D255" s="8" t="s">
        <v>32</v>
      </c>
      <c r="E255" s="8" t="s">
        <v>40</v>
      </c>
      <c r="F255" s="9">
        <v>700</v>
      </c>
      <c r="G255" s="11">
        <v>26</v>
      </c>
      <c r="H255" s="7">
        <f>売上一覧[[#This Row],[価格]]*売上一覧[[#This Row],[数量]]</f>
        <v>18200</v>
      </c>
    </row>
    <row r="256" spans="2:8" x14ac:dyDescent="0.4">
      <c r="B256" s="6">
        <v>252</v>
      </c>
      <c r="C256" s="10">
        <v>43890</v>
      </c>
      <c r="D256" s="8" t="s">
        <v>26</v>
      </c>
      <c r="E256" s="8" t="s">
        <v>33</v>
      </c>
      <c r="F256" s="9">
        <v>1200</v>
      </c>
      <c r="G256" s="11">
        <v>16</v>
      </c>
      <c r="H256" s="7">
        <f>売上一覧[[#This Row],[価格]]*売上一覧[[#This Row],[数量]]</f>
        <v>19200</v>
      </c>
    </row>
    <row r="257" spans="2:8" x14ac:dyDescent="0.4">
      <c r="B257" s="6">
        <v>253</v>
      </c>
      <c r="C257" s="10">
        <v>43890</v>
      </c>
      <c r="D257" s="8" t="s">
        <v>30</v>
      </c>
      <c r="E257" s="8" t="s">
        <v>34</v>
      </c>
      <c r="F257" s="9">
        <v>550</v>
      </c>
      <c r="G257" s="11">
        <v>76</v>
      </c>
      <c r="H257" s="7">
        <f>売上一覧[[#This Row],[価格]]*売上一覧[[#This Row],[数量]]</f>
        <v>41800</v>
      </c>
    </row>
  </sheetData>
  <mergeCells count="2">
    <mergeCell ref="B2:G2"/>
    <mergeCell ref="B1:H1"/>
  </mergeCells>
  <phoneticPr fontId="2"/>
  <pageMargins left="0.7" right="0.7" top="0.75" bottom="0.75" header="0.3" footer="0.3"/>
  <pageSetup paperSize="9" scale="88" fitToHeight="0" orientation="portrait" r:id="rId1"/>
  <headerFooter>
    <oddHeader>&amp;R&amp;K000000社外秘</oddHead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E0473-19E8-43AA-86DE-58D1ADC58B2B}">
  <sheetPr>
    <pageSetUpPr fitToPage="1"/>
  </sheetPr>
  <dimension ref="B1:J13"/>
  <sheetViews>
    <sheetView zoomScaleNormal="100" workbookViewId="0"/>
  </sheetViews>
  <sheetFormatPr defaultRowHeight="18.75" x14ac:dyDescent="0.4"/>
  <cols>
    <col min="1" max="1" width="3.625" customWidth="1"/>
    <col min="2" max="2" width="26.625" customWidth="1"/>
    <col min="3" max="9" width="12.625" customWidth="1"/>
    <col min="10" max="10" width="14.625" customWidth="1"/>
    <col min="11" max="11" width="9.625" bestFit="1" customWidth="1"/>
    <col min="12" max="12" width="14" bestFit="1" customWidth="1"/>
    <col min="13" max="13" width="16.5" bestFit="1" customWidth="1"/>
    <col min="14" max="14" width="14" bestFit="1" customWidth="1"/>
    <col min="15" max="15" width="16.5" bestFit="1" customWidth="1"/>
    <col min="16" max="16" width="14" bestFit="1" customWidth="1"/>
    <col min="17" max="17" width="16.5" bestFit="1" customWidth="1"/>
    <col min="18" max="18" width="9.625" bestFit="1" customWidth="1"/>
  </cols>
  <sheetData>
    <row r="1" spans="2:10" ht="25.5" x14ac:dyDescent="0.4">
      <c r="B1" s="13" t="s">
        <v>47</v>
      </c>
      <c r="C1" s="13"/>
      <c r="D1" s="13"/>
      <c r="E1" s="13"/>
      <c r="F1" s="13"/>
      <c r="G1" s="13"/>
      <c r="H1" s="13"/>
      <c r="I1" s="13"/>
      <c r="J1" s="13"/>
    </row>
    <row r="2" spans="2:10" x14ac:dyDescent="0.4">
      <c r="B2" s="12" t="s">
        <v>46</v>
      </c>
      <c r="C2" s="12"/>
      <c r="D2" s="12"/>
      <c r="E2" s="12"/>
      <c r="F2" s="12"/>
      <c r="G2" s="12"/>
      <c r="H2" s="12"/>
      <c r="I2" s="12"/>
      <c r="J2" s="12"/>
    </row>
    <row r="4" spans="2:10" x14ac:dyDescent="0.4">
      <c r="B4" s="3" t="s">
        <v>2</v>
      </c>
      <c r="C4" s="3" t="s">
        <v>50</v>
      </c>
      <c r="D4" s="3" t="s">
        <v>51</v>
      </c>
      <c r="E4" s="3" t="s">
        <v>52</v>
      </c>
      <c r="F4" s="3" t="s">
        <v>54</v>
      </c>
      <c r="G4" s="3" t="s">
        <v>43</v>
      </c>
      <c r="H4" s="3" t="s">
        <v>13</v>
      </c>
      <c r="I4" s="3" t="s">
        <v>14</v>
      </c>
      <c r="J4" s="3" t="s">
        <v>44</v>
      </c>
    </row>
    <row r="5" spans="2:10" x14ac:dyDescent="0.4">
      <c r="B5" s="4" t="s">
        <v>33</v>
      </c>
      <c r="C5" s="5">
        <v>158400</v>
      </c>
      <c r="D5" s="5">
        <v>208800</v>
      </c>
      <c r="E5" s="5">
        <v>237600</v>
      </c>
      <c r="F5" s="5">
        <v>321600</v>
      </c>
      <c r="G5" s="1">
        <f t="shared" ref="G5:G13" si="0">SUM(C5:F5)</f>
        <v>926400</v>
      </c>
      <c r="H5" s="1">
        <v>900000</v>
      </c>
    </row>
    <row r="6" spans="2:10" x14ac:dyDescent="0.4">
      <c r="B6" s="4" t="s">
        <v>34</v>
      </c>
      <c r="C6" s="5">
        <v>75900</v>
      </c>
      <c r="D6" s="5">
        <v>105600</v>
      </c>
      <c r="E6" s="5">
        <v>110550</v>
      </c>
      <c r="F6" s="5">
        <v>200200</v>
      </c>
      <c r="G6" s="1">
        <f t="shared" si="0"/>
        <v>492250</v>
      </c>
      <c r="H6" s="1">
        <v>500000</v>
      </c>
    </row>
    <row r="7" spans="2:10" x14ac:dyDescent="0.4">
      <c r="B7" s="4" t="s">
        <v>35</v>
      </c>
      <c r="C7" s="5">
        <v>93600</v>
      </c>
      <c r="D7" s="5">
        <v>94900</v>
      </c>
      <c r="E7" s="5">
        <v>109850</v>
      </c>
      <c r="F7" s="5">
        <v>65650</v>
      </c>
      <c r="G7" s="1">
        <f t="shared" si="0"/>
        <v>364000</v>
      </c>
      <c r="H7" s="1">
        <v>300000</v>
      </c>
    </row>
    <row r="8" spans="2:10" x14ac:dyDescent="0.4">
      <c r="B8" s="4" t="s">
        <v>36</v>
      </c>
      <c r="C8" s="5">
        <v>89650</v>
      </c>
      <c r="D8" s="5">
        <v>122100</v>
      </c>
      <c r="E8" s="5">
        <v>97900</v>
      </c>
      <c r="F8" s="5">
        <v>63800</v>
      </c>
      <c r="G8" s="1">
        <f t="shared" si="0"/>
        <v>373450</v>
      </c>
      <c r="H8" s="1">
        <v>300000</v>
      </c>
    </row>
    <row r="9" spans="2:10" x14ac:dyDescent="0.4">
      <c r="B9" s="4" t="s">
        <v>37</v>
      </c>
      <c r="C9" s="5">
        <v>116000</v>
      </c>
      <c r="D9" s="5">
        <v>166000</v>
      </c>
      <c r="E9" s="5">
        <v>183000</v>
      </c>
      <c r="F9" s="5">
        <v>152000</v>
      </c>
      <c r="G9" s="1">
        <f t="shared" si="0"/>
        <v>617000</v>
      </c>
      <c r="H9" s="1">
        <v>700000</v>
      </c>
    </row>
    <row r="10" spans="2:10" x14ac:dyDescent="0.4">
      <c r="B10" s="4" t="s">
        <v>38</v>
      </c>
      <c r="C10" s="5">
        <v>106200</v>
      </c>
      <c r="D10" s="5">
        <v>162000</v>
      </c>
      <c r="E10" s="5">
        <v>126900</v>
      </c>
      <c r="F10" s="5">
        <v>149400</v>
      </c>
      <c r="G10" s="1">
        <f t="shared" si="0"/>
        <v>544500</v>
      </c>
      <c r="H10" s="1">
        <v>500000</v>
      </c>
    </row>
    <row r="11" spans="2:10" x14ac:dyDescent="0.4">
      <c r="B11" s="4" t="s">
        <v>39</v>
      </c>
      <c r="C11" s="5">
        <v>152800</v>
      </c>
      <c r="D11" s="5">
        <v>205600</v>
      </c>
      <c r="E11" s="5">
        <v>183200</v>
      </c>
      <c r="F11" s="5">
        <v>139200</v>
      </c>
      <c r="G11" s="1">
        <f t="shared" si="0"/>
        <v>680800</v>
      </c>
      <c r="H11" s="1">
        <v>700000</v>
      </c>
    </row>
    <row r="12" spans="2:10" x14ac:dyDescent="0.4">
      <c r="B12" s="4" t="s">
        <v>40</v>
      </c>
      <c r="C12" s="5">
        <v>71400</v>
      </c>
      <c r="D12" s="5">
        <v>92400</v>
      </c>
      <c r="E12" s="5">
        <v>94500</v>
      </c>
      <c r="F12" s="5">
        <v>95900</v>
      </c>
      <c r="G12" s="1">
        <f t="shared" si="0"/>
        <v>354200</v>
      </c>
      <c r="H12" s="1">
        <v>300000</v>
      </c>
    </row>
    <row r="13" spans="2:10" x14ac:dyDescent="0.4">
      <c r="B13" s="4" t="s">
        <v>53</v>
      </c>
      <c r="C13" s="5">
        <v>148400</v>
      </c>
      <c r="D13" s="5">
        <v>252000</v>
      </c>
      <c r="E13" s="5">
        <v>261800</v>
      </c>
      <c r="F13" s="5">
        <v>149800</v>
      </c>
      <c r="G13" s="1">
        <f t="shared" si="0"/>
        <v>812000</v>
      </c>
      <c r="H13" s="1">
        <v>950000</v>
      </c>
    </row>
  </sheetData>
  <mergeCells count="2">
    <mergeCell ref="B1:J1"/>
    <mergeCell ref="B2:J2"/>
  </mergeCells>
  <phoneticPr fontId="2"/>
  <pageMargins left="0.7" right="0.7" top="0.75" bottom="0.75" header="0.3" footer="0.3"/>
  <pageSetup paperSize="9" scale="96" fitToHeight="0" orientation="landscape" r:id="rId1"/>
  <headerFooter>
    <oddHeader>&amp;R&amp;"-,太字"&amp;KFF0000社外秘</oddHead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44AE54-9F54-4BB4-8E24-322E2A32A2CD}">
  <dimension ref="A1:C12"/>
  <sheetViews>
    <sheetView zoomScaleNormal="100" workbookViewId="0"/>
  </sheetViews>
  <sheetFormatPr defaultRowHeight="18.75" x14ac:dyDescent="0.4"/>
  <cols>
    <col min="1" max="1" width="17.25" customWidth="1"/>
    <col min="2" max="2" width="27.625" bestFit="1" customWidth="1"/>
  </cols>
  <sheetData>
    <row r="1" spans="1:3" x14ac:dyDescent="0.4">
      <c r="A1" s="2" t="s">
        <v>23</v>
      </c>
    </row>
    <row r="3" spans="1:3" x14ac:dyDescent="0.4">
      <c r="A3" t="s">
        <v>45</v>
      </c>
      <c r="B3" t="s">
        <v>2</v>
      </c>
      <c r="C3" t="s">
        <v>49</v>
      </c>
    </row>
    <row r="4" spans="1:3" x14ac:dyDescent="0.4">
      <c r="A4" t="s">
        <v>5</v>
      </c>
      <c r="B4" t="s">
        <v>15</v>
      </c>
      <c r="C4" s="1">
        <v>1400</v>
      </c>
    </row>
    <row r="5" spans="1:3" x14ac:dyDescent="0.4">
      <c r="A5" t="s">
        <v>6</v>
      </c>
      <c r="B5" t="s">
        <v>17</v>
      </c>
      <c r="C5" s="1">
        <v>1200</v>
      </c>
    </row>
    <row r="6" spans="1:3" x14ac:dyDescent="0.4">
      <c r="A6" t="s">
        <v>10</v>
      </c>
      <c r="B6" t="s">
        <v>20</v>
      </c>
      <c r="C6" s="1">
        <v>900</v>
      </c>
    </row>
    <row r="7" spans="1:3" x14ac:dyDescent="0.4">
      <c r="A7" t="s">
        <v>11</v>
      </c>
      <c r="B7" t="s">
        <v>18</v>
      </c>
      <c r="C7" s="1">
        <v>1000</v>
      </c>
    </row>
    <row r="8" spans="1:3" x14ac:dyDescent="0.4">
      <c r="A8" t="s">
        <v>9</v>
      </c>
      <c r="B8" t="s">
        <v>16</v>
      </c>
      <c r="C8" s="1">
        <v>800</v>
      </c>
    </row>
    <row r="9" spans="1:3" x14ac:dyDescent="0.4">
      <c r="A9" t="s">
        <v>24</v>
      </c>
      <c r="B9" t="s">
        <v>25</v>
      </c>
      <c r="C9" s="1">
        <v>550</v>
      </c>
    </row>
    <row r="10" spans="1:3" x14ac:dyDescent="0.4">
      <c r="A10" t="s">
        <v>7</v>
      </c>
      <c r="B10" t="s">
        <v>22</v>
      </c>
      <c r="C10" s="1">
        <v>650</v>
      </c>
    </row>
    <row r="11" spans="1:3" x14ac:dyDescent="0.4">
      <c r="A11" t="s">
        <v>12</v>
      </c>
      <c r="B11" t="s">
        <v>19</v>
      </c>
      <c r="C11" s="1">
        <v>550</v>
      </c>
    </row>
    <row r="12" spans="1:3" x14ac:dyDescent="0.4">
      <c r="A12" t="s">
        <v>8</v>
      </c>
      <c r="B12" t="s">
        <v>21</v>
      </c>
      <c r="C12" s="1">
        <v>700</v>
      </c>
    </row>
  </sheetData>
  <phoneticPr fontId="2"/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k D A A B Q S w M E F A A C A A g A C p h 7 T 3 c F y + y p A A A A + A A A A B I A H A B D b 2 5 m a W c v U G F j a 2 F n Z S 5 4 b W w g o h g A K K A U A A A A A A A A A A A A A A A A A A A A A A A A A A A A h Y 9 B D o I w F E S v Q r q n L R X U k E 9 Z u D O S k J g Y t w 1 W q E I x t F j u 5 s I j e Q V J F H X n c i Z v k j e P 2 x 3 S o a m 9 q + y M a n W C A k y R J 3 X R H p Q u E 9 T b o 7 9 E K Y d c F G d R S m + E t Y k H o x J U W X u J C X H O Y T f D b V c S R m l A 9 t l m W 1 S y E b 7 S x g p d S P R Z H f 6 v E I f d S 4 Y z v G A 4 i q I 5 D s M A y F R D p v Q X Y a M x p k B + S l j 1 t e 0 7 y U / C X + d A p g j k / Y I / A V B L A w Q U A A I A C A A K m H t P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C p h 7 T y i K R 7 g O A A A A E Q A A A B M A H A B G b 3 J t d W x h c y 9 T Z W N 0 a W 9 u M S 5 t I K I Y A C i g F A A A A A A A A A A A A A A A A A A A A A A A A A A A A C t O T S 7 J z M 9 T C I b Q h t Y A U E s B A i 0 A F A A C A A g A C p h 7 T 3 c F y + y p A A A A + A A A A B I A A A A A A A A A A A A A A A A A A A A A A E N v b m Z p Z y 9 Q Y W N r Y W d l L n h t b F B L A Q I t A B Q A A g A I A A q Y e 0 8 P y u m r p A A A A O k A A A A T A A A A A A A A A A A A A A A A A P U A A A B b Q 2 9 u d G V u d F 9 U e X B l c 1 0 u e G 1 s U E s B A i 0 A F A A C A A g A C p h 7 T y i K R 7 g O A A A A E Q A A A B M A A A A A A A A A A A A A A A A A 5 g E A A E Z v c m 1 1 b G F z L 1 N l Y 3 R p b 2 4 x L m 1 Q S w U G A A A A A A M A A w D C A A A A Q Q I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E m D U 9 d 6 s F 9 B o S q P W b + G Y k Q A A A A A A g A A A A A A E G Y A A A A B A A A g A A A A k V n M r F M K l o N V A D F I K L E 0 V Z o q z + C D w 6 e U r L m 7 5 U N F U i A A A A A A D o A A A A A C A A A g A A A A L 1 r x v C 9 S J t y s v h z f w l r w 6 w 3 P 7 h J u p h n y D Q 0 d j Y 4 1 D 5 l Q A A A A 0 P I H j p a f 4 / K I t D i f Z y 1 x y G B A t R G J 2 l a u a A + + D o U g 3 O + o n G g A m 4 w O J l 3 9 s V x r t O N D G x / y D 9 Y B K Q A 2 L Q 8 K 9 v P e q 1 6 O Z K 5 t D + 5 l A Q s Y N / b 9 U + l A A A A A S I b J 4 f J 5 i U a M 9 r r q P t X R 3 i M F u J M Z A O U 9 w e S O u + W V / 8 T m G 4 t k z E G c 6 Y 7 / K n N + j K 7 r g 5 T D f s M D F 7 b O p F X w t N k N H A = = < / D a t a M a s h u p > 
</file>

<file path=customXml/itemProps1.xml><?xml version="1.0" encoding="utf-8"?>
<ds:datastoreItem xmlns:ds="http://schemas.openxmlformats.org/officeDocument/2006/customXml" ds:itemID="{83D4A815-B855-4362-B34E-60642C3CE44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グラフ</vt:lpstr>
      </vt:variant>
      <vt:variant>
        <vt:i4>1</vt:i4>
      </vt:variant>
    </vt:vector>
  </HeadingPairs>
  <TitlesOfParts>
    <vt:vector size="4" baseType="lpstr">
      <vt:lpstr>売上一覧</vt:lpstr>
      <vt:lpstr>集計</vt:lpstr>
      <vt:lpstr>メニュー</vt:lpstr>
      <vt:lpstr>売上グラフ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2019-11-27T12:21:29Z</cp:lastPrinted>
  <dcterms:created xsi:type="dcterms:W3CDTF">2019-06-11T02:58:26Z</dcterms:created>
  <dcterms:modified xsi:type="dcterms:W3CDTF">2019-12-23T05:13:55Z</dcterms:modified>
</cp:coreProperties>
</file>