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8_ALJやりとり\20200206_デバッグシート（FOM→ALJ）\2\"/>
    </mc:Choice>
  </mc:AlternateContent>
  <xr:revisionPtr revIDLastSave="0" documentId="13_ncr:1_{5EA8BABF-52E0-4D83-8FFC-4DA8D86D951C}" xr6:coauthVersionLast="36" xr6:coauthVersionMax="45" xr10:uidLastSave="{00000000-0000-0000-0000-000000000000}"/>
  <bookViews>
    <workbookView xWindow="0" yWindow="0" windowWidth="19200" windowHeight="7455" xr2:uid="{247C057E-C6FA-4317-B6EA-8A93727BCCDC}"/>
  </bookViews>
  <sheets>
    <sheet name="販売店別集計" sheetId="1" r:id="rId1"/>
    <sheet name="担当者別集計" sheetId="2" r:id="rId2"/>
    <sheet name="売上一覧" sheetId="3" r:id="rId3"/>
  </sheets>
  <definedNames>
    <definedName name="_xlnm.Print_Titles" localSheetId="2">売上一覧!$1:$3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8" i="3"/>
  <c r="G56" i="3"/>
  <c r="G57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6" i="3"/>
  <c r="G175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40" i="3"/>
  <c r="G236" i="3"/>
  <c r="G237" i="3"/>
  <c r="G238" i="3"/>
  <c r="G239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9" i="3"/>
  <c r="G288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423" i="3"/>
  <c r="G381" i="3"/>
  <c r="G382" i="3"/>
  <c r="G383" i="3"/>
  <c r="G384" i="3"/>
  <c r="G385" i="3"/>
  <c r="G393" i="3"/>
  <c r="G386" i="3"/>
  <c r="G387" i="3"/>
  <c r="G388" i="3"/>
  <c r="G389" i="3"/>
  <c r="G390" i="3"/>
  <c r="G391" i="3"/>
  <c r="G392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9" i="3"/>
  <c r="G408" i="3"/>
  <c r="G410" i="3"/>
  <c r="G411" i="3"/>
  <c r="G412" i="3"/>
  <c r="G413" i="3"/>
  <c r="G424" i="3"/>
  <c r="G414" i="3"/>
  <c r="G415" i="3"/>
  <c r="G416" i="3"/>
  <c r="G417" i="3"/>
  <c r="G418" i="3"/>
  <c r="G419" i="3"/>
  <c r="G420" i="3"/>
  <c r="G421" i="3"/>
  <c r="G422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E5" i="2" l="1"/>
  <c r="E6" i="2"/>
  <c r="E7" i="2"/>
  <c r="E8" i="2"/>
  <c r="E9" i="2"/>
  <c r="E4" i="2"/>
</calcChain>
</file>

<file path=xl/sharedStrings.xml><?xml version="1.0" encoding="utf-8"?>
<sst xmlns="http://schemas.openxmlformats.org/spreadsheetml/2006/main" count="1085" uniqueCount="62">
  <si>
    <t>単位：千円</t>
    <rPh sb="0" eb="2">
      <t>タンイ</t>
    </rPh>
    <rPh sb="3" eb="5">
      <t>センエン</t>
    </rPh>
    <phoneticPr fontId="2"/>
  </si>
  <si>
    <t>担当者名</t>
    <rPh sb="0" eb="3">
      <t>タントウシャ</t>
    </rPh>
    <rPh sb="3" eb="4">
      <t>メイ</t>
    </rPh>
    <phoneticPr fontId="2"/>
  </si>
  <si>
    <t>荒木　泰明</t>
    <rPh sb="0" eb="2">
      <t>アラキ</t>
    </rPh>
    <rPh sb="3" eb="5">
      <t>ヤスアキ</t>
    </rPh>
    <phoneticPr fontId="2"/>
  </si>
  <si>
    <t>大久保　純也</t>
    <rPh sb="0" eb="3">
      <t>オオクボ</t>
    </rPh>
    <rPh sb="4" eb="6">
      <t>ジュンヤ</t>
    </rPh>
    <phoneticPr fontId="2"/>
  </si>
  <si>
    <t>久木田　博</t>
    <rPh sb="0" eb="3">
      <t>クキタ</t>
    </rPh>
    <rPh sb="4" eb="5">
      <t>ヒロシ</t>
    </rPh>
    <phoneticPr fontId="2"/>
  </si>
  <si>
    <t>野田　恭一郎</t>
    <rPh sb="0" eb="2">
      <t>ノダ</t>
    </rPh>
    <rPh sb="3" eb="6">
      <t>キョウイチロウ</t>
    </rPh>
    <phoneticPr fontId="2"/>
  </si>
  <si>
    <t>畑　慎之介</t>
    <rPh sb="0" eb="1">
      <t>ハタケ</t>
    </rPh>
    <rPh sb="2" eb="5">
      <t>シンノスケ</t>
    </rPh>
    <phoneticPr fontId="2"/>
  </si>
  <si>
    <t>山内　雄介</t>
    <rPh sb="0" eb="2">
      <t>ヤマウチ</t>
    </rPh>
    <rPh sb="3" eb="5">
      <t>ユウスケ</t>
    </rPh>
    <phoneticPr fontId="2"/>
  </si>
  <si>
    <t>No.</t>
    <phoneticPr fontId="2"/>
  </si>
  <si>
    <t>受注日</t>
    <rPh sb="0" eb="2">
      <t>ジュチュウ</t>
    </rPh>
    <rPh sb="2" eb="3">
      <t>ヒ</t>
    </rPh>
    <phoneticPr fontId="2"/>
  </si>
  <si>
    <t>販売店コード</t>
    <rPh sb="0" eb="3">
      <t>ハンバイテン</t>
    </rPh>
    <phoneticPr fontId="2"/>
  </si>
  <si>
    <t>販売店名</t>
    <rPh sb="0" eb="3">
      <t>ハンバイテン</t>
    </rPh>
    <rPh sb="3" eb="4">
      <t>メイ</t>
    </rPh>
    <phoneticPr fontId="2"/>
  </si>
  <si>
    <t>2019年度売上</t>
    <rPh sb="4" eb="6">
      <t>ネンド</t>
    </rPh>
    <rPh sb="6" eb="8">
      <t>ウリアゲ</t>
    </rPh>
    <phoneticPr fontId="2"/>
  </si>
  <si>
    <t>2018年度売上</t>
    <rPh sb="4" eb="6">
      <t>ネンド</t>
    </rPh>
    <rPh sb="6" eb="8">
      <t>ウリアゲ</t>
    </rPh>
    <phoneticPr fontId="2"/>
  </si>
  <si>
    <t>販売月</t>
    <rPh sb="0" eb="2">
      <t>ハンバイ</t>
    </rPh>
    <rPh sb="2" eb="3">
      <t>ツキ</t>
    </rPh>
    <phoneticPr fontId="2"/>
  </si>
  <si>
    <t>単位：千円</t>
    <rPh sb="0" eb="2">
      <t>タンイ</t>
    </rPh>
    <rPh sb="3" eb="5">
      <t>センエン</t>
    </rPh>
    <phoneticPr fontId="2"/>
  </si>
  <si>
    <t>販売店コード</t>
    <rPh sb="0" eb="3">
      <t>ハンバイテン</t>
    </rPh>
    <phoneticPr fontId="2"/>
  </si>
  <si>
    <t>販売店名</t>
    <rPh sb="0" eb="3">
      <t>ハンバイテン</t>
    </rPh>
    <rPh sb="3" eb="4">
      <t>メイ</t>
    </rPh>
    <phoneticPr fontId="2"/>
  </si>
  <si>
    <t>担当者名</t>
    <rPh sb="0" eb="3">
      <t>タントウシャ</t>
    </rPh>
    <rPh sb="3" eb="4">
      <t>メイ</t>
    </rPh>
    <phoneticPr fontId="2"/>
  </si>
  <si>
    <t>安藤電機</t>
    <rPh sb="0" eb="2">
      <t>アンドウ</t>
    </rPh>
    <rPh sb="2" eb="4">
      <t>デンキ</t>
    </rPh>
    <phoneticPr fontId="2"/>
  </si>
  <si>
    <t>野田　恭一郎</t>
    <rPh sb="0" eb="2">
      <t>ノダ</t>
    </rPh>
    <rPh sb="3" eb="6">
      <t>キョウイチロウ</t>
    </rPh>
    <phoneticPr fontId="2"/>
  </si>
  <si>
    <t>上田販売</t>
    <rPh sb="0" eb="2">
      <t>ウエダ</t>
    </rPh>
    <rPh sb="2" eb="4">
      <t>ハンバイ</t>
    </rPh>
    <phoneticPr fontId="2"/>
  </si>
  <si>
    <t>大久保　純也</t>
    <rPh sb="0" eb="3">
      <t>オオクボ</t>
    </rPh>
    <rPh sb="4" eb="6">
      <t>ジュンヤ</t>
    </rPh>
    <phoneticPr fontId="2"/>
  </si>
  <si>
    <t>関東商会</t>
    <rPh sb="0" eb="2">
      <t>カントウ</t>
    </rPh>
    <rPh sb="2" eb="4">
      <t>ショウカイ</t>
    </rPh>
    <phoneticPr fontId="2"/>
  </si>
  <si>
    <t>小南電機通信</t>
    <rPh sb="0" eb="2">
      <t>コミナミ</t>
    </rPh>
    <rPh sb="2" eb="4">
      <t>デンキ</t>
    </rPh>
    <rPh sb="4" eb="6">
      <t>ツウシン</t>
    </rPh>
    <phoneticPr fontId="2"/>
  </si>
  <si>
    <t>さくらシステム</t>
    <phoneticPr fontId="2"/>
  </si>
  <si>
    <t>鈴木電機</t>
    <rPh sb="0" eb="2">
      <t>スズキ</t>
    </rPh>
    <rPh sb="2" eb="4">
      <t>デンキ</t>
    </rPh>
    <phoneticPr fontId="2"/>
  </si>
  <si>
    <t>高橋電化</t>
    <rPh sb="0" eb="2">
      <t>タカハシ</t>
    </rPh>
    <rPh sb="2" eb="4">
      <t>デンカ</t>
    </rPh>
    <phoneticPr fontId="2"/>
  </si>
  <si>
    <t>土田機器</t>
    <rPh sb="0" eb="2">
      <t>ツチダ</t>
    </rPh>
    <rPh sb="2" eb="4">
      <t>キキ</t>
    </rPh>
    <phoneticPr fontId="2"/>
  </si>
  <si>
    <t>南条電機販売</t>
    <rPh sb="0" eb="2">
      <t>ナンジョウ</t>
    </rPh>
    <rPh sb="2" eb="4">
      <t>デンキ</t>
    </rPh>
    <rPh sb="4" eb="6">
      <t>ハンバイ</t>
    </rPh>
    <phoneticPr fontId="2"/>
  </si>
  <si>
    <t>やまと電気</t>
    <rPh sb="3" eb="5">
      <t>デンキ</t>
    </rPh>
    <phoneticPr fontId="2"/>
  </si>
  <si>
    <t>大森電機</t>
    <rPh sb="0" eb="2">
      <t>オオモリ</t>
    </rPh>
    <rPh sb="2" eb="4">
      <t>デンキ</t>
    </rPh>
    <phoneticPr fontId="2"/>
  </si>
  <si>
    <t>荒木　泰明</t>
    <rPh sb="0" eb="2">
      <t>アラキ</t>
    </rPh>
    <rPh sb="3" eb="5">
      <t>ヤスアキ</t>
    </rPh>
    <phoneticPr fontId="2"/>
  </si>
  <si>
    <t>北村通信販売</t>
    <rPh sb="0" eb="2">
      <t>キタムラ</t>
    </rPh>
    <rPh sb="2" eb="4">
      <t>ツウシン</t>
    </rPh>
    <rPh sb="4" eb="6">
      <t>ハンバイ</t>
    </rPh>
    <phoneticPr fontId="2"/>
  </si>
  <si>
    <t>山内　雄介</t>
    <rPh sb="0" eb="2">
      <t>ヤマウチ</t>
    </rPh>
    <rPh sb="3" eb="5">
      <t>ユウスケ</t>
    </rPh>
    <phoneticPr fontId="2"/>
  </si>
  <si>
    <t>くらし電気</t>
    <rPh sb="3" eb="5">
      <t>デンキ</t>
    </rPh>
    <phoneticPr fontId="2"/>
  </si>
  <si>
    <t>園田電機</t>
    <rPh sb="0" eb="2">
      <t>ソノダ</t>
    </rPh>
    <rPh sb="2" eb="4">
      <t>デンキ</t>
    </rPh>
    <phoneticPr fontId="2"/>
  </si>
  <si>
    <t>田所電化</t>
    <rPh sb="0" eb="2">
      <t>タドコロ</t>
    </rPh>
    <rPh sb="2" eb="4">
      <t>デンカ</t>
    </rPh>
    <phoneticPr fontId="2"/>
  </si>
  <si>
    <t>のばら通信</t>
    <rPh sb="3" eb="5">
      <t>ツウシン</t>
    </rPh>
    <phoneticPr fontId="2"/>
  </si>
  <si>
    <t>萩原電機販売</t>
    <rPh sb="0" eb="2">
      <t>ハギワラ</t>
    </rPh>
    <rPh sb="2" eb="4">
      <t>デンキ</t>
    </rPh>
    <rPh sb="4" eb="6">
      <t>ハンバイ</t>
    </rPh>
    <phoneticPr fontId="2"/>
  </si>
  <si>
    <t>町田販売</t>
    <rPh sb="0" eb="2">
      <t>マチダ</t>
    </rPh>
    <rPh sb="2" eb="4">
      <t>ハンバイ</t>
    </rPh>
    <phoneticPr fontId="2"/>
  </si>
  <si>
    <t>横田商店</t>
    <rPh sb="0" eb="2">
      <t>ヨコタ</t>
    </rPh>
    <rPh sb="2" eb="4">
      <t>ショウテン</t>
    </rPh>
    <phoneticPr fontId="2"/>
  </si>
  <si>
    <t>わたなべ通信システム</t>
    <rPh sb="4" eb="6">
      <t>ツウシン</t>
    </rPh>
    <phoneticPr fontId="2"/>
  </si>
  <si>
    <t>草野情報システム</t>
    <rPh sb="0" eb="2">
      <t>クサノ</t>
    </rPh>
    <rPh sb="2" eb="4">
      <t>ジョウホウ</t>
    </rPh>
    <phoneticPr fontId="2"/>
  </si>
  <si>
    <t>猪田システム販売</t>
    <rPh sb="0" eb="2">
      <t>イノダ</t>
    </rPh>
    <rPh sb="6" eb="8">
      <t>ハンバイ</t>
    </rPh>
    <phoneticPr fontId="2"/>
  </si>
  <si>
    <t>畑　慎之介</t>
    <rPh sb="0" eb="1">
      <t>ハタケ</t>
    </rPh>
    <rPh sb="2" eb="5">
      <t>シンノスケ</t>
    </rPh>
    <phoneticPr fontId="2"/>
  </si>
  <si>
    <t>工藤電気</t>
    <rPh sb="0" eb="2">
      <t>クドウ</t>
    </rPh>
    <rPh sb="2" eb="4">
      <t>デンキ</t>
    </rPh>
    <phoneticPr fontId="2"/>
  </si>
  <si>
    <t>久木田　博</t>
    <rPh sb="0" eb="3">
      <t>クキタ</t>
    </rPh>
    <rPh sb="4" eb="5">
      <t>ヒロシ</t>
    </rPh>
    <phoneticPr fontId="2"/>
  </si>
  <si>
    <t>瀬川商会</t>
    <rPh sb="0" eb="2">
      <t>セガワ</t>
    </rPh>
    <rPh sb="2" eb="4">
      <t>ショウカイ</t>
    </rPh>
    <phoneticPr fontId="2"/>
  </si>
  <si>
    <t>千田電機販売</t>
    <rPh sb="0" eb="2">
      <t>センダ</t>
    </rPh>
    <rPh sb="2" eb="4">
      <t>デンキ</t>
    </rPh>
    <rPh sb="4" eb="6">
      <t>ハンバイ</t>
    </rPh>
    <phoneticPr fontId="2"/>
  </si>
  <si>
    <t>西田通信機器</t>
    <rPh sb="0" eb="2">
      <t>ニシダ</t>
    </rPh>
    <rPh sb="2" eb="4">
      <t>ツウシン</t>
    </rPh>
    <rPh sb="4" eb="6">
      <t>キキ</t>
    </rPh>
    <phoneticPr fontId="2"/>
  </si>
  <si>
    <t>東野システム</t>
    <rPh sb="0" eb="2">
      <t>アズマノ</t>
    </rPh>
    <phoneticPr fontId="2"/>
  </si>
  <si>
    <t>村山電機販売</t>
    <rPh sb="0" eb="2">
      <t>ムラヤマ</t>
    </rPh>
    <rPh sb="2" eb="4">
      <t>デンキ</t>
    </rPh>
    <rPh sb="4" eb="6">
      <t>ハンバイ</t>
    </rPh>
    <phoneticPr fontId="2"/>
  </si>
  <si>
    <t>安富通信</t>
    <rPh sb="0" eb="2">
      <t>ヤストミ</t>
    </rPh>
    <rPh sb="2" eb="4">
      <t>ツウシン</t>
    </rPh>
    <phoneticPr fontId="2"/>
  </si>
  <si>
    <t>吉岡電気機器</t>
    <rPh sb="0" eb="2">
      <t>ヨシオカ</t>
    </rPh>
    <rPh sb="2" eb="4">
      <t>デンキ</t>
    </rPh>
    <rPh sb="4" eb="6">
      <t>キキ</t>
    </rPh>
    <phoneticPr fontId="2"/>
  </si>
  <si>
    <t>らいおん電機</t>
    <rPh sb="4" eb="6">
      <t>デンキ</t>
    </rPh>
    <phoneticPr fontId="2"/>
  </si>
  <si>
    <t>前年比</t>
    <rPh sb="0" eb="3">
      <t>ゼンネンヒ</t>
    </rPh>
    <phoneticPr fontId="2"/>
  </si>
  <si>
    <t>販売店別売上集計</t>
    <rPh sb="0" eb="3">
      <t>ハンバイテン</t>
    </rPh>
    <rPh sb="3" eb="4">
      <t>ベツ</t>
    </rPh>
    <rPh sb="4" eb="6">
      <t>ウリアゲ</t>
    </rPh>
    <rPh sb="6" eb="8">
      <t>シュウケイ</t>
    </rPh>
    <phoneticPr fontId="2"/>
  </si>
  <si>
    <t>担当者別売上集計</t>
    <rPh sb="0" eb="3">
      <t>タントウシャ</t>
    </rPh>
    <rPh sb="3" eb="4">
      <t>ベツ</t>
    </rPh>
    <rPh sb="4" eb="6">
      <t>ウリアゲ</t>
    </rPh>
    <rPh sb="6" eb="8">
      <t>シュウケイ</t>
    </rPh>
    <phoneticPr fontId="2"/>
  </si>
  <si>
    <t>担当販売店数</t>
    <rPh sb="0" eb="2">
      <t>タントウ</t>
    </rPh>
    <rPh sb="2" eb="5">
      <t>ハンバイテン</t>
    </rPh>
    <rPh sb="5" eb="6">
      <t>スウ</t>
    </rPh>
    <phoneticPr fontId="2"/>
  </si>
  <si>
    <t>2019年度売上一覧</t>
    <rPh sb="4" eb="6">
      <t>ネンド</t>
    </rPh>
    <rPh sb="6" eb="8">
      <t>ウリアゲ</t>
    </rPh>
    <rPh sb="8" eb="10">
      <t>イチラン</t>
    </rPh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</si>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</sst>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,"/>
    <numFmt numFmtId="177" formatCode="0.0%"/>
    <numFmt numFmtId="178" formatCode="yyyy&quot;年&quot;m&quot;月&quot;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177" fontId="0" fillId="0" borderId="0" xfId="2" applyNumberFormat="1" applyFont="1">
      <alignment vertical="center"/>
    </xf>
    <xf numFmtId="178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1">
    <dxf>
      <numFmt numFmtId="178" formatCode="yyyy&quot;年&quot;m&quot;月&quot;;@"/>
    </dxf>
    <dxf>
      <numFmt numFmtId="0" formatCode="General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77" formatCode="0.0%"/>
    </dxf>
    <dxf>
      <numFmt numFmtId="176" formatCode="#,##0,"/>
    </dxf>
    <dxf>
      <numFmt numFmtId="176" formatCode="#,##0,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担当者別売上集計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担当者別集計!$C$3</c:f>
              <c:strCache>
                <c:ptCount val="1"/>
                <c:pt idx="0">
                  <c:v>2018年度売上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担当者別集計!$B$4:$B$9</c:f>
              <c:strCache>
                <c:ptCount val="6"/>
                <c:pt idx="0">
                  <c:v>荒木　泰明</c:v>
                </c:pt>
                <c:pt idx="1">
                  <c:v>大久保　純也</c:v>
                </c:pt>
                <c:pt idx="2">
                  <c:v>久木田　博</c:v>
                </c:pt>
                <c:pt idx="3">
                  <c:v>野田　恭一郎</c:v>
                </c:pt>
                <c:pt idx="4">
                  <c:v>畑　慎之介</c:v>
                </c:pt>
                <c:pt idx="5">
                  <c:v>山内　雄介</c:v>
                </c:pt>
              </c:strCache>
            </c:strRef>
          </c:cat>
          <c:val>
            <c:numRef>
              <c:f>担当者別集計!$C$4:$C$9</c:f>
              <c:numCache>
                <c:formatCode>#,##0,</c:formatCode>
                <c:ptCount val="6"/>
                <c:pt idx="0">
                  <c:v>39712800</c:v>
                </c:pt>
                <c:pt idx="1">
                  <c:v>40489700</c:v>
                </c:pt>
                <c:pt idx="2">
                  <c:v>24296500</c:v>
                </c:pt>
                <c:pt idx="3">
                  <c:v>32185500</c:v>
                </c:pt>
                <c:pt idx="4">
                  <c:v>32400300</c:v>
                </c:pt>
                <c:pt idx="5">
                  <c:v>26258000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9A-4B14-897E-70F457C950B4}"/>
            </c:ext>
          </c:extLst>
        </c:ser>
        <c:ser>
          <c:idx val="1"/>
          <c:order val="1"/>
          <c:tx>
            <c:strRef>
              <c:f>担当者別集計!$D$3</c:f>
              <c:strCache>
                <c:ptCount val="1"/>
                <c:pt idx="0">
                  <c:v>2019年度売上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担当者別集計!$B$4:$B$9</c:f>
              <c:strCache>
                <c:ptCount val="6"/>
                <c:pt idx="0">
                  <c:v>荒木　泰明</c:v>
                </c:pt>
                <c:pt idx="1">
                  <c:v>大久保　純也</c:v>
                </c:pt>
                <c:pt idx="2">
                  <c:v>久木田　博</c:v>
                </c:pt>
                <c:pt idx="3">
                  <c:v>野田　恭一郎</c:v>
                </c:pt>
                <c:pt idx="4">
                  <c:v>畑　慎之介</c:v>
                </c:pt>
                <c:pt idx="5">
                  <c:v>山内　雄介</c:v>
                </c:pt>
              </c:strCache>
            </c:strRef>
          </c:cat>
          <c:val>
            <c:numRef>
              <c:f>担当者別集計!$D$4:$D$9</c:f>
              <c:numCache>
                <c:formatCode>#,##0,</c:formatCode>
                <c:ptCount val="6"/>
                <c:pt idx="0">
                  <c:v>43275000</c:v>
                </c:pt>
                <c:pt idx="1">
                  <c:v>34440000</c:v>
                </c:pt>
                <c:pt idx="2">
                  <c:v>38025000</c:v>
                </c:pt>
                <c:pt idx="3">
                  <c:v>45510000</c:v>
                </c:pt>
                <c:pt idx="4">
                  <c:v>33870000</c:v>
                </c:pt>
                <c:pt idx="5">
                  <c:v>30390000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9A-4B14-897E-70F457C95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4940392"/>
        <c:axId val="484940720"/>
        <c:axId val="0"/>
      </c:bar3DChart>
      <c:catAx>
        <c:axId val="484940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940720"/>
        <c:crosses val="autoZero"/>
        <c:auto val="1"/>
        <c:lblAlgn val="ctr"/>
        <c:lblOffset val="100"/>
        <c:noMultiLvlLbl val="0"/>
      </c:catAx>
      <c:valAx>
        <c:axId val="484940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940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5</xdr:col>
      <xdr:colOff>0</xdr:colOff>
      <xdr:row>23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9902F7A-A9D1-4FA4-8B97-A0E76DE58E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04ED26-AC01-4D9C-884B-6FE04724D6DA}" name="販売店別集計" displayName="販売店別集計" ref="B3:G34" totalsRowShown="0" headerRowDxfId="10">
  <autoFilter ref="B3:G34" xr:uid="{46BC33CE-B6E5-4175-B3F4-BB645F9AD5B9}"/>
  <tableColumns count="6">
    <tableColumn id="1" xr3:uid="{D15FFB30-A92D-4A5F-965A-B3149092604B}" name="販売店コード"/>
    <tableColumn id="2" xr3:uid="{5C41DF45-B797-413A-BF5D-06755A186C57}" name="販売店名"/>
    <tableColumn id="3" xr3:uid="{A6AEC8A6-94D8-44C3-8440-A74E9F89530F}" name="担当者名"/>
    <tableColumn id="4" xr3:uid="{B637F86C-FEBC-4E19-9FA9-D95EE4740E51}" name="2018年度売上" dataDxfId="9"/>
    <tableColumn id="5" xr3:uid="{D9874977-947D-4CF0-AA25-70519F5D774F}" name="2019年度売上" dataDxfId="8"/>
    <tableColumn id="6" xr3:uid="{2AAB38F6-31D6-4E9D-AFBE-F0B3BB67EE2B}" name="前年比" dataDxfId="7" dataCellStyle="パーセント">
      <calculatedColumnFormula>F4/E4</calculatedColumnFormula>
    </tableColumn>
  </tableColumns>
  <tableStyleInfo name="TableStyleMedium3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9E68DE-AEA0-4076-865C-9F0E5914259D}" name="担当者別集計" displayName="担当者別集計" ref="B3:E9" totalsRowShown="0" dataDxfId="6" dataCellStyle="桁区切り">
  <autoFilter ref="B3:E9" xr:uid="{A3981063-FBED-4D8F-84C8-BAF2314E85AE}"/>
  <tableColumns count="4">
    <tableColumn id="1" xr3:uid="{F16ECF0B-AB76-4D5D-A7A3-C8ACB7132202}" name="担当者名"/>
    <tableColumn id="2" xr3:uid="{F9ABC5BE-1CAC-48EE-82DB-43DBCA28B14C}" name="2018年度売上" dataDxfId="5" dataCellStyle="桁区切り"/>
    <tableColumn id="3" xr3:uid="{B49FFE06-07CA-477F-8403-B3C4E73D8F77}" name="2019年度売上" dataDxfId="4" dataCellStyle="桁区切り"/>
    <tableColumn id="4" xr3:uid="{8235A609-C579-495C-B65F-22E1482ABF24}" name="担当販売店数" dataDxfId="3" dataCellStyle="桁区切り">
      <calculatedColumnFormula>COUNTIF(販売店別集計[担当者名],担当者別集計!B4)</calculatedColumnFormula>
    </tableColumn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152CC2A-E39A-45C3-842F-B7A16BF16D90}" name="売上一覧" displayName="売上一覧" ref="B3:H500" totalsRowShown="0">
  <autoFilter ref="B3:H500" xr:uid="{F3715442-42DA-49A3-8555-7F594798EF47}"/>
  <tableColumns count="7">
    <tableColumn id="1" xr3:uid="{7F0BCD10-ACDC-4DFC-AD49-4F665BA0FBCF}" name="No."/>
    <tableColumn id="2" xr3:uid="{5F80351F-6F13-42BF-AEC9-9C487A9B257C}" name="受注日" dataDxfId="2"/>
    <tableColumn id="3" xr3:uid="{9024300C-DF7A-4972-A448-11B328CFAD61}" name="販売店コード"/>
    <tableColumn id="4" xr3:uid="{7077E769-17D0-44C9-88BD-0601B28C0AA9}" name="販売店名" dataDxfId="1"/>
    <tableColumn id="5" xr3:uid="{FD37CA2F-9EA1-428A-9185-E70B3D02418D}" name="担当者名"/>
    <tableColumn id="6" xr3:uid="{0DC2B730-A24B-4E58-A0A5-A433F9E265C3}" name="販売月" dataDxfId="0">
      <calculatedColumnFormula>売上一覧[[#This Row],[受注日]]</calculatedColumnFormula>
    </tableColumn>
    <tableColumn id="7" xr3:uid="{33EF3FCE-3EBE-47C2-A4A3-85C70473319A}" name="売上金額" dataCellStyle="桁区切り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41277-B33A-4B31-ACDC-3A6F4BBAF0AE}">
  <dimension ref="B1:G34"/>
  <sheetViews>
    <sheetView tabSelected="1" workbookViewId="0"/>
  </sheetViews>
  <sheetFormatPr defaultRowHeight="18.75" x14ac:dyDescent="0.4"/>
  <cols>
    <col min="1" max="1" width="3.625" customWidth="1"/>
    <col min="2" max="2" width="16.375" customWidth="1"/>
    <col min="3" max="3" width="21.25" bestFit="1" customWidth="1"/>
    <col min="4" max="6" width="16.625" customWidth="1"/>
    <col min="7" max="7" width="11.375" customWidth="1"/>
  </cols>
  <sheetData>
    <row r="1" spans="2:7" ht="24" x14ac:dyDescent="0.4">
      <c r="B1" s="4" t="s">
        <v>57</v>
      </c>
      <c r="G1" s="6" t="s">
        <v>15</v>
      </c>
    </row>
    <row r="3" spans="2:7" x14ac:dyDescent="0.4">
      <c r="B3" s="5" t="s">
        <v>16</v>
      </c>
      <c r="C3" s="5" t="s">
        <v>17</v>
      </c>
      <c r="D3" s="5" t="s">
        <v>18</v>
      </c>
      <c r="E3" s="5" t="s">
        <v>13</v>
      </c>
      <c r="F3" s="5" t="s">
        <v>12</v>
      </c>
      <c r="G3" s="5" t="s">
        <v>56</v>
      </c>
    </row>
    <row r="4" spans="2:7" x14ac:dyDescent="0.4">
      <c r="B4">
        <v>10010</v>
      </c>
      <c r="C4" t="s">
        <v>19</v>
      </c>
      <c r="D4" t="s">
        <v>20</v>
      </c>
      <c r="E4" s="3">
        <v>6224000</v>
      </c>
      <c r="F4" s="3">
        <v>8520000</v>
      </c>
      <c r="G4" s="7">
        <f t="shared" ref="G4:G34" si="0">F4/E4</f>
        <v>1.3688946015424164</v>
      </c>
    </row>
    <row r="5" spans="2:7" x14ac:dyDescent="0.4">
      <c r="B5">
        <v>10020</v>
      </c>
      <c r="C5" t="s">
        <v>21</v>
      </c>
      <c r="D5" t="s">
        <v>22</v>
      </c>
      <c r="E5" s="3">
        <v>9996000</v>
      </c>
      <c r="F5" s="3">
        <v>6360000</v>
      </c>
      <c r="G5" s="7">
        <f t="shared" si="0"/>
        <v>0.6362545018007203</v>
      </c>
    </row>
    <row r="6" spans="2:7" x14ac:dyDescent="0.4">
      <c r="B6">
        <v>10030</v>
      </c>
      <c r="C6" t="s">
        <v>23</v>
      </c>
      <c r="D6" t="s">
        <v>22</v>
      </c>
      <c r="E6" s="3">
        <v>7044000</v>
      </c>
      <c r="F6" s="3">
        <v>7350000</v>
      </c>
      <c r="G6" s="7">
        <f t="shared" si="0"/>
        <v>1.0434412265758093</v>
      </c>
    </row>
    <row r="7" spans="2:7" x14ac:dyDescent="0.4">
      <c r="B7">
        <v>10040</v>
      </c>
      <c r="C7" t="s">
        <v>24</v>
      </c>
      <c r="D7" t="s">
        <v>20</v>
      </c>
      <c r="E7" s="3">
        <v>5395000</v>
      </c>
      <c r="F7" s="3">
        <v>8655000</v>
      </c>
      <c r="G7" s="7">
        <f t="shared" si="0"/>
        <v>1.6042632066728453</v>
      </c>
    </row>
    <row r="8" spans="2:7" x14ac:dyDescent="0.4">
      <c r="B8">
        <v>10050</v>
      </c>
      <c r="C8" t="s">
        <v>25</v>
      </c>
      <c r="D8" t="s">
        <v>22</v>
      </c>
      <c r="E8" s="3">
        <v>6264000</v>
      </c>
      <c r="F8" s="3">
        <v>5400000</v>
      </c>
      <c r="G8" s="7">
        <f t="shared" si="0"/>
        <v>0.86206896551724133</v>
      </c>
    </row>
    <row r="9" spans="2:7" x14ac:dyDescent="0.4">
      <c r="B9">
        <v>10060</v>
      </c>
      <c r="C9" t="s">
        <v>26</v>
      </c>
      <c r="D9" t="s">
        <v>22</v>
      </c>
      <c r="E9" s="3">
        <v>7727600</v>
      </c>
      <c r="F9" s="3">
        <v>5160000</v>
      </c>
      <c r="G9" s="7">
        <f t="shared" si="0"/>
        <v>0.66773642528081167</v>
      </c>
    </row>
    <row r="10" spans="2:7" x14ac:dyDescent="0.4">
      <c r="B10">
        <v>10070</v>
      </c>
      <c r="C10" t="s">
        <v>27</v>
      </c>
      <c r="D10" t="s">
        <v>20</v>
      </c>
      <c r="E10" s="3">
        <v>7104200</v>
      </c>
      <c r="F10" s="3">
        <v>11940000</v>
      </c>
      <c r="G10" s="7">
        <f t="shared" si="0"/>
        <v>1.6806959263534247</v>
      </c>
    </row>
    <row r="11" spans="2:7" x14ac:dyDescent="0.4">
      <c r="B11">
        <v>10080</v>
      </c>
      <c r="C11" t="s">
        <v>28</v>
      </c>
      <c r="D11" t="s">
        <v>20</v>
      </c>
      <c r="E11" s="3">
        <v>6748000</v>
      </c>
      <c r="F11" s="3">
        <v>8100000</v>
      </c>
      <c r="G11" s="7">
        <f t="shared" si="0"/>
        <v>1.2003556609365738</v>
      </c>
    </row>
    <row r="12" spans="2:7" x14ac:dyDescent="0.4">
      <c r="B12">
        <v>10090</v>
      </c>
      <c r="C12" t="s">
        <v>29</v>
      </c>
      <c r="D12" t="s">
        <v>22</v>
      </c>
      <c r="E12" s="3">
        <v>9458100</v>
      </c>
      <c r="F12" s="3">
        <v>10170000</v>
      </c>
      <c r="G12" s="7">
        <f t="shared" si="0"/>
        <v>1.075268817204301</v>
      </c>
    </row>
    <row r="13" spans="2:7" x14ac:dyDescent="0.4">
      <c r="B13">
        <v>10100</v>
      </c>
      <c r="C13" t="s">
        <v>30</v>
      </c>
      <c r="D13" t="s">
        <v>20</v>
      </c>
      <c r="E13" s="3">
        <v>6714300</v>
      </c>
      <c r="F13" s="3">
        <v>8295000</v>
      </c>
      <c r="G13" s="7">
        <f t="shared" si="0"/>
        <v>1.2354229033555248</v>
      </c>
    </row>
    <row r="14" spans="2:7" x14ac:dyDescent="0.4">
      <c r="B14">
        <v>20010</v>
      </c>
      <c r="C14" t="s">
        <v>31</v>
      </c>
      <c r="D14" t="s">
        <v>32</v>
      </c>
      <c r="E14" s="3">
        <v>6635800</v>
      </c>
      <c r="F14" s="3">
        <v>7995000</v>
      </c>
      <c r="G14" s="7">
        <f t="shared" si="0"/>
        <v>1.2048283552849695</v>
      </c>
    </row>
    <row r="15" spans="2:7" x14ac:dyDescent="0.4">
      <c r="B15">
        <v>20020</v>
      </c>
      <c r="C15" t="s">
        <v>33</v>
      </c>
      <c r="D15" t="s">
        <v>34</v>
      </c>
      <c r="E15" s="3">
        <v>2713000</v>
      </c>
      <c r="F15" s="3">
        <v>7215000</v>
      </c>
      <c r="G15" s="7">
        <f t="shared" si="0"/>
        <v>2.6594176188720975</v>
      </c>
    </row>
    <row r="16" spans="2:7" x14ac:dyDescent="0.4">
      <c r="B16">
        <v>20030</v>
      </c>
      <c r="C16" t="s">
        <v>35</v>
      </c>
      <c r="D16" t="s">
        <v>32</v>
      </c>
      <c r="E16" s="3">
        <v>8254100</v>
      </c>
      <c r="F16" s="3">
        <v>8490000</v>
      </c>
      <c r="G16" s="7">
        <f t="shared" si="0"/>
        <v>1.0285797361311348</v>
      </c>
    </row>
    <row r="17" spans="2:7" x14ac:dyDescent="0.4">
      <c r="B17">
        <v>20040</v>
      </c>
      <c r="C17" t="s">
        <v>36</v>
      </c>
      <c r="D17" t="s">
        <v>34</v>
      </c>
      <c r="E17" s="3">
        <v>6253200</v>
      </c>
      <c r="F17" s="3">
        <v>5790000</v>
      </c>
      <c r="G17" s="7">
        <f t="shared" si="0"/>
        <v>0.92592592592592593</v>
      </c>
    </row>
    <row r="18" spans="2:7" x14ac:dyDescent="0.4">
      <c r="B18">
        <v>20050</v>
      </c>
      <c r="C18" t="s">
        <v>37</v>
      </c>
      <c r="D18" t="s">
        <v>32</v>
      </c>
      <c r="E18" s="3">
        <v>5640700</v>
      </c>
      <c r="F18" s="3">
        <v>4905000</v>
      </c>
      <c r="G18" s="7">
        <f t="shared" si="0"/>
        <v>0.86957292534614494</v>
      </c>
    </row>
    <row r="19" spans="2:7" x14ac:dyDescent="0.4">
      <c r="B19">
        <v>20060</v>
      </c>
      <c r="C19" t="s">
        <v>38</v>
      </c>
      <c r="D19" t="s">
        <v>34</v>
      </c>
      <c r="E19" s="3">
        <v>4016200</v>
      </c>
      <c r="F19" s="3">
        <v>4725000</v>
      </c>
      <c r="G19" s="7">
        <f t="shared" si="0"/>
        <v>1.1764852347990638</v>
      </c>
    </row>
    <row r="20" spans="2:7" x14ac:dyDescent="0.4">
      <c r="B20">
        <v>20070</v>
      </c>
      <c r="C20" t="s">
        <v>39</v>
      </c>
      <c r="D20" t="s">
        <v>32</v>
      </c>
      <c r="E20" s="3">
        <v>5269300</v>
      </c>
      <c r="F20" s="3">
        <v>5310000</v>
      </c>
      <c r="G20" s="7">
        <f t="shared" si="0"/>
        <v>1.0077239861082117</v>
      </c>
    </row>
    <row r="21" spans="2:7" x14ac:dyDescent="0.4">
      <c r="B21">
        <v>20080</v>
      </c>
      <c r="C21" t="s">
        <v>40</v>
      </c>
      <c r="D21" t="s">
        <v>32</v>
      </c>
      <c r="E21" s="3">
        <v>6081400</v>
      </c>
      <c r="F21" s="3">
        <v>9765000</v>
      </c>
      <c r="G21" s="7">
        <f t="shared" si="0"/>
        <v>1.6057157891275036</v>
      </c>
    </row>
    <row r="22" spans="2:7" x14ac:dyDescent="0.4">
      <c r="B22">
        <v>20090</v>
      </c>
      <c r="C22" t="s">
        <v>41</v>
      </c>
      <c r="D22" t="s">
        <v>34</v>
      </c>
      <c r="E22" s="3">
        <v>5787600</v>
      </c>
      <c r="F22" s="3">
        <v>5460000</v>
      </c>
      <c r="G22" s="7">
        <f t="shared" si="0"/>
        <v>0.94339622641509435</v>
      </c>
    </row>
    <row r="23" spans="2:7" x14ac:dyDescent="0.4">
      <c r="B23">
        <v>20100</v>
      </c>
      <c r="C23" t="s">
        <v>42</v>
      </c>
      <c r="D23" t="s">
        <v>34</v>
      </c>
      <c r="E23" s="3">
        <v>7488000</v>
      </c>
      <c r="F23" s="3">
        <v>7200000</v>
      </c>
      <c r="G23" s="7">
        <f t="shared" si="0"/>
        <v>0.96153846153846156</v>
      </c>
    </row>
    <row r="24" spans="2:7" x14ac:dyDescent="0.4">
      <c r="B24">
        <v>20110</v>
      </c>
      <c r="C24" t="s">
        <v>43</v>
      </c>
      <c r="D24" t="s">
        <v>32</v>
      </c>
      <c r="E24" s="3">
        <v>7831500</v>
      </c>
      <c r="F24" s="3">
        <v>6810000</v>
      </c>
      <c r="G24" s="7">
        <f t="shared" si="0"/>
        <v>0.86956521739130432</v>
      </c>
    </row>
    <row r="25" spans="2:7" x14ac:dyDescent="0.4">
      <c r="B25">
        <v>30010</v>
      </c>
      <c r="C25" t="s">
        <v>44</v>
      </c>
      <c r="D25" t="s">
        <v>45</v>
      </c>
      <c r="E25" s="3">
        <v>10245900</v>
      </c>
      <c r="F25" s="3">
        <v>10455000</v>
      </c>
      <c r="G25" s="7">
        <f t="shared" si="0"/>
        <v>1.0204081632653061</v>
      </c>
    </row>
    <row r="26" spans="2:7" x14ac:dyDescent="0.4">
      <c r="B26">
        <v>30020</v>
      </c>
      <c r="C26" t="s">
        <v>46</v>
      </c>
      <c r="D26" t="s">
        <v>47</v>
      </c>
      <c r="E26" s="3">
        <v>3853000</v>
      </c>
      <c r="F26" s="3">
        <v>7065000</v>
      </c>
      <c r="G26" s="7">
        <f t="shared" si="0"/>
        <v>1.8336361276927069</v>
      </c>
    </row>
    <row r="27" spans="2:7" x14ac:dyDescent="0.4">
      <c r="B27">
        <v>30030</v>
      </c>
      <c r="C27" t="s">
        <v>48</v>
      </c>
      <c r="D27" t="s">
        <v>45</v>
      </c>
      <c r="E27" s="3">
        <v>6445200</v>
      </c>
      <c r="F27" s="3">
        <v>7860000</v>
      </c>
      <c r="G27" s="7">
        <f t="shared" si="0"/>
        <v>1.2195121951219512</v>
      </c>
    </row>
    <row r="28" spans="2:7" x14ac:dyDescent="0.4">
      <c r="B28">
        <v>30040</v>
      </c>
      <c r="C28" t="s">
        <v>49</v>
      </c>
      <c r="D28" t="s">
        <v>47</v>
      </c>
      <c r="E28" s="3">
        <v>4084000</v>
      </c>
      <c r="F28" s="3">
        <v>8535000</v>
      </c>
      <c r="G28" s="7">
        <f t="shared" si="0"/>
        <v>2.0898628795298726</v>
      </c>
    </row>
    <row r="29" spans="2:7" x14ac:dyDescent="0.4">
      <c r="B29">
        <v>30050</v>
      </c>
      <c r="C29" t="s">
        <v>50</v>
      </c>
      <c r="D29" t="s">
        <v>45</v>
      </c>
      <c r="E29" s="3">
        <v>5696400</v>
      </c>
      <c r="F29" s="3">
        <v>6060000</v>
      </c>
      <c r="G29" s="7">
        <f t="shared" si="0"/>
        <v>1.0638297872340425</v>
      </c>
    </row>
    <row r="30" spans="2:7" x14ac:dyDescent="0.4">
      <c r="B30">
        <v>30060</v>
      </c>
      <c r="C30" t="s">
        <v>51</v>
      </c>
      <c r="D30" t="s">
        <v>45</v>
      </c>
      <c r="E30" s="3">
        <v>6286800</v>
      </c>
      <c r="F30" s="3">
        <v>6045000</v>
      </c>
      <c r="G30" s="7">
        <f t="shared" si="0"/>
        <v>0.96153846153846156</v>
      </c>
    </row>
    <row r="31" spans="2:7" x14ac:dyDescent="0.4">
      <c r="B31">
        <v>30070</v>
      </c>
      <c r="C31" t="s">
        <v>52</v>
      </c>
      <c r="D31" t="s">
        <v>47</v>
      </c>
      <c r="E31" s="3">
        <v>5506500</v>
      </c>
      <c r="F31" s="3">
        <v>8025000</v>
      </c>
      <c r="G31" s="7">
        <f t="shared" si="0"/>
        <v>1.4573685644238628</v>
      </c>
    </row>
    <row r="32" spans="2:7" x14ac:dyDescent="0.4">
      <c r="B32">
        <v>30080</v>
      </c>
      <c r="C32" t="s">
        <v>53</v>
      </c>
      <c r="D32" t="s">
        <v>47</v>
      </c>
      <c r="E32" s="3">
        <v>6513000</v>
      </c>
      <c r="F32" s="3">
        <v>9060000</v>
      </c>
      <c r="G32" s="7">
        <f t="shared" si="0"/>
        <v>1.3910640257945648</v>
      </c>
    </row>
    <row r="33" spans="2:7" x14ac:dyDescent="0.4">
      <c r="B33">
        <v>30090</v>
      </c>
      <c r="C33" t="s">
        <v>54</v>
      </c>
      <c r="D33" t="s">
        <v>45</v>
      </c>
      <c r="E33" s="3">
        <v>3726000</v>
      </c>
      <c r="F33" s="3">
        <v>3450000</v>
      </c>
      <c r="G33" s="7">
        <f t="shared" si="0"/>
        <v>0.92592592592592593</v>
      </c>
    </row>
    <row r="34" spans="2:7" x14ac:dyDescent="0.4">
      <c r="B34">
        <v>30100</v>
      </c>
      <c r="C34" t="s">
        <v>55</v>
      </c>
      <c r="D34" t="s">
        <v>47</v>
      </c>
      <c r="E34" s="3">
        <v>4340000</v>
      </c>
      <c r="F34" s="3">
        <v>5340000</v>
      </c>
      <c r="G34" s="7">
        <f t="shared" si="0"/>
        <v>1.2304147465437787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67935-B390-4A3A-AE0F-13A1F92B1D9E}">
  <dimension ref="B1:E9"/>
  <sheetViews>
    <sheetView workbookViewId="0"/>
  </sheetViews>
  <sheetFormatPr defaultRowHeight="18.75" x14ac:dyDescent="0.4"/>
  <cols>
    <col min="1" max="1" width="3.625" customWidth="1"/>
    <col min="2" max="2" width="16.625" customWidth="1"/>
    <col min="3" max="4" width="16.125" bestFit="1" customWidth="1"/>
    <col min="5" max="5" width="15.25" bestFit="1" customWidth="1"/>
  </cols>
  <sheetData>
    <row r="1" spans="2:5" ht="24" x14ac:dyDescent="0.4">
      <c r="B1" s="4" t="s">
        <v>58</v>
      </c>
      <c r="E1" s="6" t="s">
        <v>0</v>
      </c>
    </row>
    <row r="3" spans="2:5" x14ac:dyDescent="0.4">
      <c r="B3" t="s">
        <v>1</v>
      </c>
      <c r="C3" t="s">
        <v>13</v>
      </c>
      <c r="D3" t="s">
        <v>12</v>
      </c>
      <c r="E3" t="s">
        <v>59</v>
      </c>
    </row>
    <row r="4" spans="2:5" x14ac:dyDescent="0.4">
      <c r="B4" t="s">
        <v>2</v>
      </c>
      <c r="C4" s="3">
        <v>39712800</v>
      </c>
      <c r="D4" s="3">
        <v>43275000</v>
      </c>
      <c r="E4" s="2">
        <f>COUNTIF(販売店別集計[担当者名],担当者別集計!B4)</f>
        <v>6</v>
      </c>
    </row>
    <row r="5" spans="2:5" x14ac:dyDescent="0.4">
      <c r="B5" t="s">
        <v>3</v>
      </c>
      <c r="C5" s="3">
        <v>40489700</v>
      </c>
      <c r="D5" s="3">
        <v>34440000</v>
      </c>
      <c r="E5" s="2">
        <f>COUNTIF(販売店別集計[担当者名],担当者別集計!B5)</f>
        <v>5</v>
      </c>
    </row>
    <row r="6" spans="2:5" x14ac:dyDescent="0.4">
      <c r="B6" t="s">
        <v>4</v>
      </c>
      <c r="C6" s="3">
        <v>24296500</v>
      </c>
      <c r="D6" s="3">
        <v>38025000</v>
      </c>
      <c r="E6" s="2">
        <f>COUNTIF(販売店別集計[担当者名],担当者別集計!B6)</f>
        <v>5</v>
      </c>
    </row>
    <row r="7" spans="2:5" x14ac:dyDescent="0.4">
      <c r="B7" t="s">
        <v>5</v>
      </c>
      <c r="C7" s="3">
        <v>32185500</v>
      </c>
      <c r="D7" s="3">
        <v>45510000</v>
      </c>
      <c r="E7" s="2">
        <f>COUNTIF(販売店別集計[担当者名],担当者別集計!B7)</f>
        <v>5</v>
      </c>
    </row>
    <row r="8" spans="2:5" x14ac:dyDescent="0.4">
      <c r="B8" t="s">
        <v>6</v>
      </c>
      <c r="C8" s="3">
        <v>32400300</v>
      </c>
      <c r="D8" s="3">
        <v>33870000</v>
      </c>
      <c r="E8" s="2">
        <f>COUNTIF(販売店別集計[担当者名],担当者別集計!B8)</f>
        <v>5</v>
      </c>
    </row>
    <row r="9" spans="2:5" x14ac:dyDescent="0.4">
      <c r="B9" t="s">
        <v>7</v>
      </c>
      <c r="C9" s="3">
        <v>26258000</v>
      </c>
      <c r="D9" s="3">
        <v>30390000</v>
      </c>
      <c r="E9" s="2">
        <f>COUNTIF(販売店別集計[担当者名],担当者別集計!B9)</f>
        <v>5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6D88-8860-4EAF-A825-81A028E4C942}">
  <sheetPr>
    <pageSetUpPr fitToPage="1"/>
  </sheetPr>
  <dimension ref="B1:H500"/>
  <sheetViews>
    <sheetView workbookViewId="0"/>
  </sheetViews>
  <sheetFormatPr defaultRowHeight="18.75" x14ac:dyDescent="0.4"/>
  <cols>
    <col min="1" max="1" width="3.625" customWidth="1"/>
    <col min="2" max="2" width="6.875" bestFit="1" customWidth="1"/>
    <col min="3" max="3" width="13.625" customWidth="1"/>
    <col min="4" max="4" width="16.625" customWidth="1"/>
    <col min="5" max="5" width="22.625" customWidth="1"/>
    <col min="6" max="6" width="14.625" customWidth="1"/>
    <col min="7" max="7" width="13.25" customWidth="1"/>
    <col min="8" max="8" width="14.625" customWidth="1"/>
  </cols>
  <sheetData>
    <row r="1" spans="2:8" ht="24" x14ac:dyDescent="0.4">
      <c r="B1" s="4" t="s">
        <v>60</v>
      </c>
      <c r="H1" s="6" t="s">
        <v>0</v>
      </c>
    </row>
    <row r="3" spans="2:8" x14ac:dyDescent="0.4">
      <c r="B3" t="s">
        <v>8</v>
      </c>
      <c r="C3" t="s">
        <v>9</v>
      </c>
      <c r="D3" t="s">
        <v>10</v>
      </c>
      <c r="E3" t="s">
        <v>11</v>
      </c>
      <c r="F3" t="s">
        <v>1</v>
      </c>
      <c r="G3" t="s">
        <v>14</v>
      </c>
      <c r="H3" t="s">
        <v>61</v>
      </c>
    </row>
    <row r="4" spans="2:8" x14ac:dyDescent="0.4">
      <c r="C4" s="1">
        <v>43556</v>
      </c>
      <c r="D4">
        <v>20010</v>
      </c>
      <c r="E4" t="s">
        <v>31</v>
      </c>
      <c r="F4" t="s">
        <v>32</v>
      </c>
      <c r="G4" s="8">
        <f>売上一覧[[#This Row],[受注日]]</f>
        <v>43556</v>
      </c>
      <c r="H4" s="2">
        <v>495000</v>
      </c>
    </row>
    <row r="5" spans="2:8" x14ac:dyDescent="0.4">
      <c r="C5" s="1">
        <v>43558</v>
      </c>
      <c r="D5">
        <v>10090</v>
      </c>
      <c r="E5" t="s">
        <v>29</v>
      </c>
      <c r="F5" t="s">
        <v>22</v>
      </c>
      <c r="G5" s="8">
        <f>売上一覧[[#This Row],[受注日]]</f>
        <v>43558</v>
      </c>
      <c r="H5" s="2">
        <v>315000</v>
      </c>
    </row>
    <row r="6" spans="2:8" x14ac:dyDescent="0.4">
      <c r="C6" s="1">
        <v>43558</v>
      </c>
      <c r="D6">
        <v>10020</v>
      </c>
      <c r="E6" t="s">
        <v>21</v>
      </c>
      <c r="F6" t="s">
        <v>22</v>
      </c>
      <c r="G6" s="8">
        <f>売上一覧[[#This Row],[受注日]]</f>
        <v>43558</v>
      </c>
      <c r="H6" s="2">
        <v>240000</v>
      </c>
    </row>
    <row r="7" spans="2:8" x14ac:dyDescent="0.4">
      <c r="C7" s="1">
        <v>43558</v>
      </c>
      <c r="D7">
        <v>10100</v>
      </c>
      <c r="E7" t="s">
        <v>30</v>
      </c>
      <c r="F7" t="s">
        <v>20</v>
      </c>
      <c r="G7" s="8">
        <f>売上一覧[[#This Row],[受注日]]</f>
        <v>43558</v>
      </c>
      <c r="H7" s="2">
        <v>165000</v>
      </c>
    </row>
    <row r="8" spans="2:8" x14ac:dyDescent="0.4">
      <c r="C8" s="1">
        <v>43558</v>
      </c>
      <c r="D8">
        <v>20020</v>
      </c>
      <c r="E8" t="s">
        <v>33</v>
      </c>
      <c r="F8" t="s">
        <v>34</v>
      </c>
      <c r="G8" s="8">
        <f>売上一覧[[#This Row],[受注日]]</f>
        <v>43558</v>
      </c>
      <c r="H8" s="2">
        <v>525000</v>
      </c>
    </row>
    <row r="9" spans="2:8" x14ac:dyDescent="0.4">
      <c r="C9" s="1">
        <v>43558</v>
      </c>
      <c r="D9">
        <v>20030</v>
      </c>
      <c r="E9" t="s">
        <v>35</v>
      </c>
      <c r="F9" t="s">
        <v>32</v>
      </c>
      <c r="G9" s="8">
        <f>売上一覧[[#This Row],[受注日]]</f>
        <v>43558</v>
      </c>
      <c r="H9" s="2">
        <v>405000</v>
      </c>
    </row>
    <row r="10" spans="2:8" x14ac:dyDescent="0.4">
      <c r="C10" s="1">
        <v>43561</v>
      </c>
      <c r="D10">
        <v>20100</v>
      </c>
      <c r="E10" t="s">
        <v>42</v>
      </c>
      <c r="F10" t="s">
        <v>34</v>
      </c>
      <c r="G10" s="8">
        <f>売上一覧[[#This Row],[受注日]]</f>
        <v>43561</v>
      </c>
      <c r="H10" s="2">
        <v>690000</v>
      </c>
    </row>
    <row r="11" spans="2:8" x14ac:dyDescent="0.4">
      <c r="C11" s="1">
        <v>43561</v>
      </c>
      <c r="D11">
        <v>30020</v>
      </c>
      <c r="E11" t="s">
        <v>46</v>
      </c>
      <c r="F11" t="s">
        <v>47</v>
      </c>
      <c r="G11" s="8">
        <f>売上一覧[[#This Row],[受注日]]</f>
        <v>43561</v>
      </c>
      <c r="H11" s="2">
        <v>210000</v>
      </c>
    </row>
    <row r="12" spans="2:8" x14ac:dyDescent="0.4">
      <c r="C12" s="1">
        <v>43561</v>
      </c>
      <c r="D12">
        <v>10030</v>
      </c>
      <c r="E12" t="s">
        <v>23</v>
      </c>
      <c r="F12" t="s">
        <v>22</v>
      </c>
      <c r="G12" s="8">
        <f>売上一覧[[#This Row],[受注日]]</f>
        <v>43561</v>
      </c>
      <c r="H12" s="2">
        <v>690000</v>
      </c>
    </row>
    <row r="13" spans="2:8" x14ac:dyDescent="0.4">
      <c r="C13" s="1">
        <v>43562</v>
      </c>
      <c r="D13">
        <v>20040</v>
      </c>
      <c r="E13" t="s">
        <v>36</v>
      </c>
      <c r="F13" t="s">
        <v>34</v>
      </c>
      <c r="G13" s="8">
        <f>売上一覧[[#This Row],[受注日]]</f>
        <v>43562</v>
      </c>
      <c r="H13" s="2">
        <v>255000</v>
      </c>
    </row>
    <row r="14" spans="2:8" x14ac:dyDescent="0.4">
      <c r="C14" s="1">
        <v>43562</v>
      </c>
      <c r="D14">
        <v>20100</v>
      </c>
      <c r="E14" t="s">
        <v>42</v>
      </c>
      <c r="F14" t="s">
        <v>34</v>
      </c>
      <c r="G14" s="8">
        <f>売上一覧[[#This Row],[受注日]]</f>
        <v>43562</v>
      </c>
      <c r="H14" s="2">
        <v>750000</v>
      </c>
    </row>
    <row r="15" spans="2:8" x14ac:dyDescent="0.4">
      <c r="C15" s="1">
        <v>43562</v>
      </c>
      <c r="D15">
        <v>10090</v>
      </c>
      <c r="E15" t="s">
        <v>29</v>
      </c>
      <c r="F15" t="s">
        <v>22</v>
      </c>
      <c r="G15" s="8">
        <f>売上一覧[[#This Row],[受注日]]</f>
        <v>43562</v>
      </c>
      <c r="H15" s="2">
        <v>420000</v>
      </c>
    </row>
    <row r="16" spans="2:8" x14ac:dyDescent="0.4">
      <c r="C16" s="1">
        <v>43563</v>
      </c>
      <c r="D16">
        <v>10100</v>
      </c>
      <c r="E16" t="s">
        <v>30</v>
      </c>
      <c r="F16" t="s">
        <v>20</v>
      </c>
      <c r="G16" s="8">
        <f>売上一覧[[#This Row],[受注日]]</f>
        <v>43563</v>
      </c>
      <c r="H16" s="2">
        <v>735000</v>
      </c>
    </row>
    <row r="17" spans="3:8" x14ac:dyDescent="0.4">
      <c r="C17" s="1">
        <v>43563</v>
      </c>
      <c r="D17">
        <v>30100</v>
      </c>
      <c r="E17" t="s">
        <v>55</v>
      </c>
      <c r="F17" t="s">
        <v>47</v>
      </c>
      <c r="G17" s="8">
        <f>売上一覧[[#This Row],[受注日]]</f>
        <v>43563</v>
      </c>
      <c r="H17" s="2">
        <v>270000</v>
      </c>
    </row>
    <row r="18" spans="3:8" x14ac:dyDescent="0.4">
      <c r="C18" s="1">
        <v>43563</v>
      </c>
      <c r="D18">
        <v>20090</v>
      </c>
      <c r="E18" t="s">
        <v>41</v>
      </c>
      <c r="F18" t="s">
        <v>34</v>
      </c>
      <c r="G18" s="8">
        <f>売上一覧[[#This Row],[受注日]]</f>
        <v>43563</v>
      </c>
      <c r="H18" s="2">
        <v>735000</v>
      </c>
    </row>
    <row r="19" spans="3:8" x14ac:dyDescent="0.4">
      <c r="C19" s="1">
        <v>43565</v>
      </c>
      <c r="D19">
        <v>20030</v>
      </c>
      <c r="E19" t="s">
        <v>35</v>
      </c>
      <c r="F19" t="s">
        <v>32</v>
      </c>
      <c r="G19" s="8">
        <f>売上一覧[[#This Row],[受注日]]</f>
        <v>43565</v>
      </c>
      <c r="H19" s="2">
        <v>285000</v>
      </c>
    </row>
    <row r="20" spans="3:8" x14ac:dyDescent="0.4">
      <c r="C20" s="1">
        <v>43565</v>
      </c>
      <c r="D20">
        <v>30070</v>
      </c>
      <c r="E20" t="s">
        <v>52</v>
      </c>
      <c r="F20" t="s">
        <v>47</v>
      </c>
      <c r="G20" s="8">
        <f>売上一覧[[#This Row],[受注日]]</f>
        <v>43565</v>
      </c>
      <c r="H20" s="2">
        <v>750000</v>
      </c>
    </row>
    <row r="21" spans="3:8" x14ac:dyDescent="0.4">
      <c r="C21" s="1">
        <v>43565</v>
      </c>
      <c r="D21">
        <v>10090</v>
      </c>
      <c r="E21" t="s">
        <v>29</v>
      </c>
      <c r="F21" t="s">
        <v>22</v>
      </c>
      <c r="G21" s="8">
        <f>売上一覧[[#This Row],[受注日]]</f>
        <v>43565</v>
      </c>
      <c r="H21" s="2">
        <v>315000</v>
      </c>
    </row>
    <row r="22" spans="3:8" x14ac:dyDescent="0.4">
      <c r="C22" s="1">
        <v>43568</v>
      </c>
      <c r="D22">
        <v>10090</v>
      </c>
      <c r="E22" t="s">
        <v>29</v>
      </c>
      <c r="F22" t="s">
        <v>22</v>
      </c>
      <c r="G22" s="8">
        <f>売上一覧[[#This Row],[受注日]]</f>
        <v>43568</v>
      </c>
      <c r="H22" s="2">
        <v>450000</v>
      </c>
    </row>
    <row r="23" spans="3:8" x14ac:dyDescent="0.4">
      <c r="C23" s="1">
        <v>43568</v>
      </c>
      <c r="D23">
        <v>20090</v>
      </c>
      <c r="E23" t="s">
        <v>41</v>
      </c>
      <c r="F23" t="s">
        <v>34</v>
      </c>
      <c r="G23" s="8">
        <f>売上一覧[[#This Row],[受注日]]</f>
        <v>43568</v>
      </c>
      <c r="H23" s="2">
        <v>600000</v>
      </c>
    </row>
    <row r="24" spans="3:8" x14ac:dyDescent="0.4">
      <c r="C24" s="1">
        <v>43569</v>
      </c>
      <c r="D24">
        <v>10090</v>
      </c>
      <c r="E24" t="s">
        <v>29</v>
      </c>
      <c r="F24" t="s">
        <v>22</v>
      </c>
      <c r="G24" s="8">
        <f>売上一覧[[#This Row],[受注日]]</f>
        <v>43569</v>
      </c>
      <c r="H24" s="2">
        <v>165000</v>
      </c>
    </row>
    <row r="25" spans="3:8" x14ac:dyDescent="0.4">
      <c r="C25" s="1">
        <v>43569</v>
      </c>
      <c r="D25">
        <v>10040</v>
      </c>
      <c r="E25" t="s">
        <v>24</v>
      </c>
      <c r="F25" t="s">
        <v>20</v>
      </c>
      <c r="G25" s="8">
        <f>売上一覧[[#This Row],[受注日]]</f>
        <v>43569</v>
      </c>
      <c r="H25" s="2">
        <v>300000</v>
      </c>
    </row>
    <row r="26" spans="3:8" x14ac:dyDescent="0.4">
      <c r="C26" s="1">
        <v>43569</v>
      </c>
      <c r="D26">
        <v>20040</v>
      </c>
      <c r="E26" t="s">
        <v>36</v>
      </c>
      <c r="F26" t="s">
        <v>34</v>
      </c>
      <c r="G26" s="8">
        <f>売上一覧[[#This Row],[受注日]]</f>
        <v>43569</v>
      </c>
      <c r="H26" s="2">
        <v>165000</v>
      </c>
    </row>
    <row r="27" spans="3:8" x14ac:dyDescent="0.4">
      <c r="C27" s="1">
        <v>43571</v>
      </c>
      <c r="D27">
        <v>30070</v>
      </c>
      <c r="E27" t="s">
        <v>52</v>
      </c>
      <c r="F27" t="s">
        <v>47</v>
      </c>
      <c r="G27" s="8">
        <f>売上一覧[[#This Row],[受注日]]</f>
        <v>43571</v>
      </c>
      <c r="H27" s="2">
        <v>210000</v>
      </c>
    </row>
    <row r="28" spans="3:8" x14ac:dyDescent="0.4">
      <c r="C28" s="1">
        <v>43572</v>
      </c>
      <c r="D28">
        <v>10100</v>
      </c>
      <c r="E28" t="s">
        <v>30</v>
      </c>
      <c r="F28" t="s">
        <v>20</v>
      </c>
      <c r="G28" s="8">
        <f>売上一覧[[#This Row],[受注日]]</f>
        <v>43572</v>
      </c>
      <c r="H28" s="2">
        <v>435000</v>
      </c>
    </row>
    <row r="29" spans="3:8" x14ac:dyDescent="0.4">
      <c r="C29" s="1">
        <v>43575</v>
      </c>
      <c r="D29">
        <v>30080</v>
      </c>
      <c r="E29" t="s">
        <v>53</v>
      </c>
      <c r="F29" t="s">
        <v>47</v>
      </c>
      <c r="G29" s="8">
        <f>売上一覧[[#This Row],[受注日]]</f>
        <v>43575</v>
      </c>
      <c r="H29" s="2">
        <v>345000</v>
      </c>
    </row>
    <row r="30" spans="3:8" x14ac:dyDescent="0.4">
      <c r="C30" s="1">
        <v>43575</v>
      </c>
      <c r="D30">
        <v>10050</v>
      </c>
      <c r="E30" t="s">
        <v>25</v>
      </c>
      <c r="F30" t="s">
        <v>22</v>
      </c>
      <c r="G30" s="8">
        <f>売上一覧[[#This Row],[受注日]]</f>
        <v>43575</v>
      </c>
      <c r="H30" s="2">
        <v>240000</v>
      </c>
    </row>
    <row r="31" spans="3:8" x14ac:dyDescent="0.4">
      <c r="C31" s="1">
        <v>43575</v>
      </c>
      <c r="D31">
        <v>20100</v>
      </c>
      <c r="E31" t="s">
        <v>42</v>
      </c>
      <c r="F31" t="s">
        <v>34</v>
      </c>
      <c r="G31" s="8">
        <f>売上一覧[[#This Row],[受注日]]</f>
        <v>43575</v>
      </c>
      <c r="H31" s="2">
        <v>330000</v>
      </c>
    </row>
    <row r="32" spans="3:8" x14ac:dyDescent="0.4">
      <c r="C32" s="1">
        <v>43575</v>
      </c>
      <c r="D32">
        <v>10070</v>
      </c>
      <c r="E32" t="s">
        <v>27</v>
      </c>
      <c r="F32" t="s">
        <v>20</v>
      </c>
      <c r="G32" s="8">
        <f>売上一覧[[#This Row],[受注日]]</f>
        <v>43575</v>
      </c>
      <c r="H32" s="2">
        <v>615000</v>
      </c>
    </row>
    <row r="33" spans="3:8" x14ac:dyDescent="0.4">
      <c r="C33" s="1">
        <v>43576</v>
      </c>
      <c r="D33">
        <v>30010</v>
      </c>
      <c r="E33" t="s">
        <v>44</v>
      </c>
      <c r="F33" t="s">
        <v>45</v>
      </c>
      <c r="G33" s="8">
        <f>売上一覧[[#This Row],[受注日]]</f>
        <v>43576</v>
      </c>
      <c r="H33" s="2">
        <v>480000</v>
      </c>
    </row>
    <row r="34" spans="3:8" x14ac:dyDescent="0.4">
      <c r="C34" s="1">
        <v>43578</v>
      </c>
      <c r="D34">
        <v>30070</v>
      </c>
      <c r="E34" t="s">
        <v>52</v>
      </c>
      <c r="F34" t="s">
        <v>47</v>
      </c>
      <c r="G34" s="8">
        <f>売上一覧[[#This Row],[受注日]]</f>
        <v>43578</v>
      </c>
      <c r="H34" s="2">
        <v>615000</v>
      </c>
    </row>
    <row r="35" spans="3:8" x14ac:dyDescent="0.4">
      <c r="C35" s="1">
        <v>43579</v>
      </c>
      <c r="D35">
        <v>20070</v>
      </c>
      <c r="E35" t="s">
        <v>39</v>
      </c>
      <c r="F35" t="s">
        <v>32</v>
      </c>
      <c r="G35" s="8">
        <f>売上一覧[[#This Row],[受注日]]</f>
        <v>43579</v>
      </c>
      <c r="H35" s="2">
        <v>450000</v>
      </c>
    </row>
    <row r="36" spans="3:8" x14ac:dyDescent="0.4">
      <c r="C36" s="1">
        <v>43579</v>
      </c>
      <c r="D36">
        <v>10090</v>
      </c>
      <c r="E36" t="s">
        <v>29</v>
      </c>
      <c r="F36" t="s">
        <v>22</v>
      </c>
      <c r="G36" s="8">
        <f>売上一覧[[#This Row],[受注日]]</f>
        <v>43579</v>
      </c>
      <c r="H36" s="2">
        <v>645000</v>
      </c>
    </row>
    <row r="37" spans="3:8" x14ac:dyDescent="0.4">
      <c r="C37" s="1">
        <v>43579</v>
      </c>
      <c r="D37">
        <v>10010</v>
      </c>
      <c r="E37" t="s">
        <v>19</v>
      </c>
      <c r="F37" t="s">
        <v>20</v>
      </c>
      <c r="G37" s="8">
        <f>売上一覧[[#This Row],[受注日]]</f>
        <v>43579</v>
      </c>
      <c r="H37" s="2">
        <v>390000</v>
      </c>
    </row>
    <row r="38" spans="3:8" x14ac:dyDescent="0.4">
      <c r="C38" s="1">
        <v>43579</v>
      </c>
      <c r="D38">
        <v>10060</v>
      </c>
      <c r="E38" t="s">
        <v>26</v>
      </c>
      <c r="F38" t="s">
        <v>22</v>
      </c>
      <c r="G38" s="8">
        <f>売上一覧[[#This Row],[受注日]]</f>
        <v>43579</v>
      </c>
      <c r="H38" s="2">
        <v>345000</v>
      </c>
    </row>
    <row r="39" spans="3:8" x14ac:dyDescent="0.4">
      <c r="C39" s="1">
        <v>43582</v>
      </c>
      <c r="D39">
        <v>10100</v>
      </c>
      <c r="E39" t="s">
        <v>30</v>
      </c>
      <c r="F39" t="s">
        <v>20</v>
      </c>
      <c r="G39" s="8">
        <f>売上一覧[[#This Row],[受注日]]</f>
        <v>43582</v>
      </c>
      <c r="H39" s="2">
        <v>330000</v>
      </c>
    </row>
    <row r="40" spans="3:8" x14ac:dyDescent="0.4">
      <c r="C40" s="1">
        <v>43582</v>
      </c>
      <c r="D40">
        <v>20030</v>
      </c>
      <c r="E40" t="s">
        <v>35</v>
      </c>
      <c r="F40" t="s">
        <v>32</v>
      </c>
      <c r="G40" s="8">
        <f>売上一覧[[#This Row],[受注日]]</f>
        <v>43582</v>
      </c>
      <c r="H40" s="2">
        <v>465000</v>
      </c>
    </row>
    <row r="41" spans="3:8" x14ac:dyDescent="0.4">
      <c r="C41" s="1">
        <v>43582</v>
      </c>
      <c r="D41">
        <v>30020</v>
      </c>
      <c r="E41" t="s">
        <v>46</v>
      </c>
      <c r="F41" t="s">
        <v>47</v>
      </c>
      <c r="G41" s="8">
        <f>売上一覧[[#This Row],[受注日]]</f>
        <v>43582</v>
      </c>
      <c r="H41" s="2">
        <v>150000</v>
      </c>
    </row>
    <row r="42" spans="3:8" x14ac:dyDescent="0.4">
      <c r="C42" s="1">
        <v>43582</v>
      </c>
      <c r="D42">
        <v>10030</v>
      </c>
      <c r="E42" t="s">
        <v>23</v>
      </c>
      <c r="F42" t="s">
        <v>22</v>
      </c>
      <c r="G42" s="8">
        <f>売上一覧[[#This Row],[受注日]]</f>
        <v>43582</v>
      </c>
      <c r="H42" s="2">
        <v>450000</v>
      </c>
    </row>
    <row r="43" spans="3:8" x14ac:dyDescent="0.4">
      <c r="C43" s="1">
        <v>43583</v>
      </c>
      <c r="D43">
        <v>10090</v>
      </c>
      <c r="E43" t="s">
        <v>29</v>
      </c>
      <c r="F43" t="s">
        <v>22</v>
      </c>
      <c r="G43" s="8">
        <f>売上一覧[[#This Row],[受注日]]</f>
        <v>43583</v>
      </c>
      <c r="H43" s="2">
        <v>345000</v>
      </c>
    </row>
    <row r="44" spans="3:8" x14ac:dyDescent="0.4">
      <c r="C44" s="1">
        <v>43589</v>
      </c>
      <c r="D44">
        <v>10090</v>
      </c>
      <c r="E44" t="s">
        <v>29</v>
      </c>
      <c r="F44" t="s">
        <v>22</v>
      </c>
      <c r="G44" s="8">
        <f>売上一覧[[#This Row],[受注日]]</f>
        <v>43589</v>
      </c>
      <c r="H44" s="2">
        <v>375000</v>
      </c>
    </row>
    <row r="45" spans="3:8" x14ac:dyDescent="0.4">
      <c r="C45" s="1">
        <v>43589</v>
      </c>
      <c r="D45">
        <v>10030</v>
      </c>
      <c r="E45" t="s">
        <v>23</v>
      </c>
      <c r="F45" t="s">
        <v>22</v>
      </c>
      <c r="G45" s="8">
        <f>売上一覧[[#This Row],[受注日]]</f>
        <v>43589</v>
      </c>
      <c r="H45" s="2">
        <v>375000</v>
      </c>
    </row>
    <row r="46" spans="3:8" x14ac:dyDescent="0.4">
      <c r="C46" s="1">
        <v>43590</v>
      </c>
      <c r="D46">
        <v>30030</v>
      </c>
      <c r="E46" t="s">
        <v>48</v>
      </c>
      <c r="F46" t="s">
        <v>45</v>
      </c>
      <c r="G46" s="8">
        <f>売上一覧[[#This Row],[受注日]]</f>
        <v>43590</v>
      </c>
      <c r="H46" s="2">
        <v>735000</v>
      </c>
    </row>
    <row r="47" spans="3:8" x14ac:dyDescent="0.4">
      <c r="C47" s="1">
        <v>43590</v>
      </c>
      <c r="D47">
        <v>20010</v>
      </c>
      <c r="E47" t="s">
        <v>31</v>
      </c>
      <c r="F47" t="s">
        <v>32</v>
      </c>
      <c r="G47" s="8">
        <f>売上一覧[[#This Row],[受注日]]</f>
        <v>43590</v>
      </c>
      <c r="H47" s="2">
        <v>210000</v>
      </c>
    </row>
    <row r="48" spans="3:8" x14ac:dyDescent="0.4">
      <c r="C48" s="1">
        <v>43593</v>
      </c>
      <c r="D48">
        <v>10010</v>
      </c>
      <c r="E48" t="s">
        <v>19</v>
      </c>
      <c r="F48" t="s">
        <v>20</v>
      </c>
      <c r="G48" s="8">
        <f>売上一覧[[#This Row],[受注日]]</f>
        <v>43593</v>
      </c>
      <c r="H48" s="2">
        <v>150000</v>
      </c>
    </row>
    <row r="49" spans="3:8" x14ac:dyDescent="0.4">
      <c r="C49" s="1">
        <v>43593</v>
      </c>
      <c r="D49">
        <v>10060</v>
      </c>
      <c r="E49" t="s">
        <v>26</v>
      </c>
      <c r="F49" t="s">
        <v>22</v>
      </c>
      <c r="G49" s="8">
        <f>売上一覧[[#This Row],[受注日]]</f>
        <v>43593</v>
      </c>
      <c r="H49" s="2">
        <v>420000</v>
      </c>
    </row>
    <row r="50" spans="3:8" x14ac:dyDescent="0.4">
      <c r="C50" s="1">
        <v>43596</v>
      </c>
      <c r="D50">
        <v>20110</v>
      </c>
      <c r="E50" t="s">
        <v>43</v>
      </c>
      <c r="F50" t="s">
        <v>32</v>
      </c>
      <c r="G50" s="8">
        <f>売上一覧[[#This Row],[受注日]]</f>
        <v>43596</v>
      </c>
      <c r="H50" s="2">
        <v>525000</v>
      </c>
    </row>
    <row r="51" spans="3:8" x14ac:dyDescent="0.4">
      <c r="C51" s="1">
        <v>43596</v>
      </c>
      <c r="D51">
        <v>30050</v>
      </c>
      <c r="E51" t="s">
        <v>50</v>
      </c>
      <c r="F51" t="s">
        <v>45</v>
      </c>
      <c r="G51" s="8">
        <f>売上一覧[[#This Row],[受注日]]</f>
        <v>43596</v>
      </c>
      <c r="H51" s="2">
        <v>330000</v>
      </c>
    </row>
    <row r="52" spans="3:8" x14ac:dyDescent="0.4">
      <c r="C52" s="1">
        <v>43598</v>
      </c>
      <c r="D52">
        <v>20080</v>
      </c>
      <c r="E52" t="s">
        <v>40</v>
      </c>
      <c r="F52" t="s">
        <v>32</v>
      </c>
      <c r="G52" s="8">
        <f>売上一覧[[#This Row],[受注日]]</f>
        <v>43598</v>
      </c>
      <c r="H52" s="2">
        <v>570000</v>
      </c>
    </row>
    <row r="53" spans="3:8" x14ac:dyDescent="0.4">
      <c r="C53" s="1">
        <v>43598</v>
      </c>
      <c r="D53">
        <v>20010</v>
      </c>
      <c r="E53" t="s">
        <v>31</v>
      </c>
      <c r="F53" t="s">
        <v>32</v>
      </c>
      <c r="G53" s="8">
        <f>売上一覧[[#This Row],[受注日]]</f>
        <v>43598</v>
      </c>
      <c r="H53" s="2">
        <v>660000</v>
      </c>
    </row>
    <row r="54" spans="3:8" x14ac:dyDescent="0.4">
      <c r="C54" s="1">
        <v>43599</v>
      </c>
      <c r="D54">
        <v>20010</v>
      </c>
      <c r="E54" t="s">
        <v>31</v>
      </c>
      <c r="F54" t="s">
        <v>32</v>
      </c>
      <c r="G54" s="8">
        <f>売上一覧[[#This Row],[受注日]]</f>
        <v>43599</v>
      </c>
      <c r="H54" s="2">
        <v>405000</v>
      </c>
    </row>
    <row r="55" spans="3:8" x14ac:dyDescent="0.4">
      <c r="C55" s="1">
        <v>43599</v>
      </c>
      <c r="D55">
        <v>30010</v>
      </c>
      <c r="E55" t="s">
        <v>44</v>
      </c>
      <c r="F55" t="s">
        <v>45</v>
      </c>
      <c r="G55" s="8">
        <f>売上一覧[[#This Row],[受注日]]</f>
        <v>43599</v>
      </c>
      <c r="H55" s="2">
        <v>630000</v>
      </c>
    </row>
    <row r="56" spans="3:8" x14ac:dyDescent="0.4">
      <c r="C56" s="1">
        <v>43600</v>
      </c>
      <c r="D56">
        <v>20100</v>
      </c>
      <c r="E56" t="s">
        <v>42</v>
      </c>
      <c r="F56" t="s">
        <v>34</v>
      </c>
      <c r="G56" s="8">
        <f>売上一覧[[#This Row],[受注日]]</f>
        <v>43600</v>
      </c>
      <c r="H56" s="2">
        <v>690000</v>
      </c>
    </row>
    <row r="57" spans="3:8" x14ac:dyDescent="0.4">
      <c r="C57" s="1">
        <v>43603</v>
      </c>
      <c r="D57">
        <v>10070</v>
      </c>
      <c r="E57" t="s">
        <v>27</v>
      </c>
      <c r="F57" t="s">
        <v>20</v>
      </c>
      <c r="G57" s="8">
        <f>売上一覧[[#This Row],[受注日]]</f>
        <v>43603</v>
      </c>
      <c r="H57" s="2">
        <v>630000</v>
      </c>
    </row>
    <row r="58" spans="3:8" x14ac:dyDescent="0.4">
      <c r="C58" s="1">
        <v>43606</v>
      </c>
      <c r="D58">
        <v>30010</v>
      </c>
      <c r="E58" t="s">
        <v>44</v>
      </c>
      <c r="F58" t="s">
        <v>45</v>
      </c>
      <c r="G58" s="8">
        <f>売上一覧[[#This Row],[受注日]]</f>
        <v>43606</v>
      </c>
      <c r="H58" s="2">
        <v>465000</v>
      </c>
    </row>
    <row r="59" spans="3:8" x14ac:dyDescent="0.4">
      <c r="C59" s="1">
        <v>43606</v>
      </c>
      <c r="D59">
        <v>30100</v>
      </c>
      <c r="E59" t="s">
        <v>55</v>
      </c>
      <c r="F59" t="s">
        <v>47</v>
      </c>
      <c r="G59" s="8">
        <f>売上一覧[[#This Row],[受注日]]</f>
        <v>43606</v>
      </c>
      <c r="H59" s="2">
        <v>570000</v>
      </c>
    </row>
    <row r="60" spans="3:8" x14ac:dyDescent="0.4">
      <c r="C60" s="1">
        <v>43606</v>
      </c>
      <c r="D60">
        <v>10070</v>
      </c>
      <c r="E60" t="s">
        <v>27</v>
      </c>
      <c r="F60" t="s">
        <v>20</v>
      </c>
      <c r="G60" s="8">
        <f>売上一覧[[#This Row],[受注日]]</f>
        <v>43606</v>
      </c>
      <c r="H60" s="2">
        <v>585000</v>
      </c>
    </row>
    <row r="61" spans="3:8" x14ac:dyDescent="0.4">
      <c r="C61" s="1">
        <v>43607</v>
      </c>
      <c r="D61">
        <v>20060</v>
      </c>
      <c r="E61" t="s">
        <v>38</v>
      </c>
      <c r="F61" t="s">
        <v>34</v>
      </c>
      <c r="G61" s="8">
        <f>売上一覧[[#This Row],[受注日]]</f>
        <v>43607</v>
      </c>
      <c r="H61" s="2">
        <v>750000</v>
      </c>
    </row>
    <row r="62" spans="3:8" x14ac:dyDescent="0.4">
      <c r="C62" s="1">
        <v>43607</v>
      </c>
      <c r="D62">
        <v>20090</v>
      </c>
      <c r="E62" t="s">
        <v>41</v>
      </c>
      <c r="F62" t="s">
        <v>34</v>
      </c>
      <c r="G62" s="8">
        <f>売上一覧[[#This Row],[受注日]]</f>
        <v>43607</v>
      </c>
      <c r="H62" s="2">
        <v>360000</v>
      </c>
    </row>
    <row r="63" spans="3:8" x14ac:dyDescent="0.4">
      <c r="C63" s="1">
        <v>43610</v>
      </c>
      <c r="D63">
        <v>20070</v>
      </c>
      <c r="E63" t="s">
        <v>39</v>
      </c>
      <c r="F63" t="s">
        <v>32</v>
      </c>
      <c r="G63" s="8">
        <f>売上一覧[[#This Row],[受注日]]</f>
        <v>43610</v>
      </c>
      <c r="H63" s="2">
        <v>645000</v>
      </c>
    </row>
    <row r="64" spans="3:8" x14ac:dyDescent="0.4">
      <c r="C64" s="1">
        <v>43610</v>
      </c>
      <c r="D64">
        <v>10090</v>
      </c>
      <c r="E64" t="s">
        <v>29</v>
      </c>
      <c r="F64" t="s">
        <v>22</v>
      </c>
      <c r="G64" s="8">
        <f>売上一覧[[#This Row],[受注日]]</f>
        <v>43610</v>
      </c>
      <c r="H64" s="2">
        <v>660000</v>
      </c>
    </row>
    <row r="65" spans="3:8" x14ac:dyDescent="0.4">
      <c r="C65" s="1">
        <v>43610</v>
      </c>
      <c r="D65">
        <v>20030</v>
      </c>
      <c r="E65" t="s">
        <v>35</v>
      </c>
      <c r="F65" t="s">
        <v>32</v>
      </c>
      <c r="G65" s="8">
        <f>売上一覧[[#This Row],[受注日]]</f>
        <v>43610</v>
      </c>
      <c r="H65" s="2">
        <v>495000</v>
      </c>
    </row>
    <row r="66" spans="3:8" x14ac:dyDescent="0.4">
      <c r="C66" s="1">
        <v>43610</v>
      </c>
      <c r="D66">
        <v>20080</v>
      </c>
      <c r="E66" t="s">
        <v>40</v>
      </c>
      <c r="F66" t="s">
        <v>32</v>
      </c>
      <c r="G66" s="8">
        <f>売上一覧[[#This Row],[受注日]]</f>
        <v>43610</v>
      </c>
      <c r="H66" s="2">
        <v>510000</v>
      </c>
    </row>
    <row r="67" spans="3:8" x14ac:dyDescent="0.4">
      <c r="C67" s="1">
        <v>43611</v>
      </c>
      <c r="D67">
        <v>20010</v>
      </c>
      <c r="E67" t="s">
        <v>31</v>
      </c>
      <c r="F67" t="s">
        <v>32</v>
      </c>
      <c r="G67" s="8">
        <f>売上一覧[[#This Row],[受注日]]</f>
        <v>43611</v>
      </c>
      <c r="H67" s="2">
        <v>180000</v>
      </c>
    </row>
    <row r="68" spans="3:8" x14ac:dyDescent="0.4">
      <c r="C68" s="1">
        <v>43611</v>
      </c>
      <c r="D68">
        <v>10100</v>
      </c>
      <c r="E68" t="s">
        <v>30</v>
      </c>
      <c r="F68" t="s">
        <v>20</v>
      </c>
      <c r="G68" s="8">
        <f>売上一覧[[#This Row],[受注日]]</f>
        <v>43611</v>
      </c>
      <c r="H68" s="2">
        <v>420000</v>
      </c>
    </row>
    <row r="69" spans="3:8" x14ac:dyDescent="0.4">
      <c r="C69" s="1">
        <v>43612</v>
      </c>
      <c r="D69">
        <v>30050</v>
      </c>
      <c r="E69" t="s">
        <v>50</v>
      </c>
      <c r="F69" t="s">
        <v>45</v>
      </c>
      <c r="G69" s="8">
        <f>売上一覧[[#This Row],[受注日]]</f>
        <v>43612</v>
      </c>
      <c r="H69" s="2">
        <v>690000</v>
      </c>
    </row>
    <row r="70" spans="3:8" x14ac:dyDescent="0.4">
      <c r="C70" s="1">
        <v>43612</v>
      </c>
      <c r="D70">
        <v>20040</v>
      </c>
      <c r="E70" t="s">
        <v>36</v>
      </c>
      <c r="F70" t="s">
        <v>34</v>
      </c>
      <c r="G70" s="8">
        <f>売上一覧[[#This Row],[受注日]]</f>
        <v>43612</v>
      </c>
      <c r="H70" s="2">
        <v>660000</v>
      </c>
    </row>
    <row r="71" spans="3:8" x14ac:dyDescent="0.4">
      <c r="C71" s="1">
        <v>43614</v>
      </c>
      <c r="D71">
        <v>30100</v>
      </c>
      <c r="E71" t="s">
        <v>55</v>
      </c>
      <c r="F71" t="s">
        <v>47</v>
      </c>
      <c r="G71" s="8">
        <f>売上一覧[[#This Row],[受注日]]</f>
        <v>43614</v>
      </c>
      <c r="H71" s="2">
        <v>675000</v>
      </c>
    </row>
    <row r="72" spans="3:8" x14ac:dyDescent="0.4">
      <c r="C72" s="1">
        <v>43614</v>
      </c>
      <c r="D72">
        <v>10080</v>
      </c>
      <c r="E72" t="s">
        <v>28</v>
      </c>
      <c r="F72" t="s">
        <v>20</v>
      </c>
      <c r="G72" s="8">
        <f>売上一覧[[#This Row],[受注日]]</f>
        <v>43614</v>
      </c>
      <c r="H72" s="2">
        <v>555000</v>
      </c>
    </row>
    <row r="73" spans="3:8" x14ac:dyDescent="0.4">
      <c r="C73" s="1">
        <v>43614</v>
      </c>
      <c r="D73">
        <v>30060</v>
      </c>
      <c r="E73" t="s">
        <v>51</v>
      </c>
      <c r="F73" t="s">
        <v>45</v>
      </c>
      <c r="G73" s="8">
        <f>売上一覧[[#This Row],[受注日]]</f>
        <v>43614</v>
      </c>
      <c r="H73" s="2">
        <v>375000</v>
      </c>
    </row>
    <row r="74" spans="3:8" x14ac:dyDescent="0.4">
      <c r="C74" s="1">
        <v>43614</v>
      </c>
      <c r="D74">
        <v>10040</v>
      </c>
      <c r="E74" t="s">
        <v>24</v>
      </c>
      <c r="F74" t="s">
        <v>20</v>
      </c>
      <c r="G74" s="8">
        <f>売上一覧[[#This Row],[受注日]]</f>
        <v>43614</v>
      </c>
      <c r="H74" s="2">
        <v>525000</v>
      </c>
    </row>
    <row r="75" spans="3:8" x14ac:dyDescent="0.4">
      <c r="C75" s="1">
        <v>43617</v>
      </c>
      <c r="D75">
        <v>10050</v>
      </c>
      <c r="E75" t="s">
        <v>25</v>
      </c>
      <c r="F75" t="s">
        <v>22</v>
      </c>
      <c r="G75" s="8">
        <f>売上一覧[[#This Row],[受注日]]</f>
        <v>43617</v>
      </c>
      <c r="H75" s="2">
        <v>660000</v>
      </c>
    </row>
    <row r="76" spans="3:8" x14ac:dyDescent="0.4">
      <c r="C76" s="1">
        <v>43617</v>
      </c>
      <c r="D76">
        <v>10070</v>
      </c>
      <c r="E76" t="s">
        <v>27</v>
      </c>
      <c r="F76" t="s">
        <v>20</v>
      </c>
      <c r="G76" s="8">
        <f>売上一覧[[#This Row],[受注日]]</f>
        <v>43617</v>
      </c>
      <c r="H76" s="2">
        <v>585000</v>
      </c>
    </row>
    <row r="77" spans="3:8" x14ac:dyDescent="0.4">
      <c r="C77" s="1">
        <v>43617</v>
      </c>
      <c r="D77">
        <v>10080</v>
      </c>
      <c r="E77" t="s">
        <v>28</v>
      </c>
      <c r="F77" t="s">
        <v>20</v>
      </c>
      <c r="G77" s="8">
        <f>売上一覧[[#This Row],[受注日]]</f>
        <v>43617</v>
      </c>
      <c r="H77" s="2">
        <v>420000</v>
      </c>
    </row>
    <row r="78" spans="3:8" x14ac:dyDescent="0.4">
      <c r="C78" s="1">
        <v>43618</v>
      </c>
      <c r="D78">
        <v>20050</v>
      </c>
      <c r="E78" t="s">
        <v>37</v>
      </c>
      <c r="F78" t="s">
        <v>32</v>
      </c>
      <c r="G78" s="8">
        <f>売上一覧[[#This Row],[受注日]]</f>
        <v>43618</v>
      </c>
      <c r="H78" s="2">
        <v>675000</v>
      </c>
    </row>
    <row r="79" spans="3:8" x14ac:dyDescent="0.4">
      <c r="C79" s="1">
        <v>43620</v>
      </c>
      <c r="D79">
        <v>20090</v>
      </c>
      <c r="E79" t="s">
        <v>41</v>
      </c>
      <c r="F79" t="s">
        <v>34</v>
      </c>
      <c r="G79" s="8">
        <f>売上一覧[[#This Row],[受注日]]</f>
        <v>43620</v>
      </c>
      <c r="H79" s="2">
        <v>375000</v>
      </c>
    </row>
    <row r="80" spans="3:8" x14ac:dyDescent="0.4">
      <c r="C80" s="1">
        <v>43621</v>
      </c>
      <c r="D80">
        <v>30060</v>
      </c>
      <c r="E80" t="s">
        <v>51</v>
      </c>
      <c r="F80" t="s">
        <v>45</v>
      </c>
      <c r="G80" s="8">
        <f>売上一覧[[#This Row],[受注日]]</f>
        <v>43621</v>
      </c>
      <c r="H80" s="2">
        <v>540000</v>
      </c>
    </row>
    <row r="81" spans="3:8" x14ac:dyDescent="0.4">
      <c r="C81" s="1">
        <v>43621</v>
      </c>
      <c r="D81">
        <v>30030</v>
      </c>
      <c r="E81" t="s">
        <v>48</v>
      </c>
      <c r="F81" t="s">
        <v>45</v>
      </c>
      <c r="G81" s="8">
        <f>売上一覧[[#This Row],[受注日]]</f>
        <v>43621</v>
      </c>
      <c r="H81" s="2">
        <v>660000</v>
      </c>
    </row>
    <row r="82" spans="3:8" x14ac:dyDescent="0.4">
      <c r="C82" s="1">
        <v>43621</v>
      </c>
      <c r="D82">
        <v>20110</v>
      </c>
      <c r="E82" t="s">
        <v>43</v>
      </c>
      <c r="F82" t="s">
        <v>32</v>
      </c>
      <c r="G82" s="8">
        <f>売上一覧[[#This Row],[受注日]]</f>
        <v>43621</v>
      </c>
      <c r="H82" s="2">
        <v>195000</v>
      </c>
    </row>
    <row r="83" spans="3:8" x14ac:dyDescent="0.4">
      <c r="C83" s="1">
        <v>43621</v>
      </c>
      <c r="D83">
        <v>20100</v>
      </c>
      <c r="E83" t="s">
        <v>42</v>
      </c>
      <c r="F83" t="s">
        <v>34</v>
      </c>
      <c r="G83" s="8">
        <f>売上一覧[[#This Row],[受注日]]</f>
        <v>43621</v>
      </c>
      <c r="H83" s="2">
        <v>435000</v>
      </c>
    </row>
    <row r="84" spans="3:8" x14ac:dyDescent="0.4">
      <c r="C84" s="1">
        <v>43625</v>
      </c>
      <c r="D84">
        <v>30020</v>
      </c>
      <c r="E84" t="s">
        <v>46</v>
      </c>
      <c r="F84" t="s">
        <v>47</v>
      </c>
      <c r="G84" s="8">
        <f>売上一覧[[#This Row],[受注日]]</f>
        <v>43625</v>
      </c>
      <c r="H84" s="2">
        <v>720000</v>
      </c>
    </row>
    <row r="85" spans="3:8" x14ac:dyDescent="0.4">
      <c r="C85" s="1">
        <v>43625</v>
      </c>
      <c r="D85">
        <v>30050</v>
      </c>
      <c r="E85" t="s">
        <v>50</v>
      </c>
      <c r="F85" t="s">
        <v>45</v>
      </c>
      <c r="G85" s="8">
        <f>売上一覧[[#This Row],[受注日]]</f>
        <v>43625</v>
      </c>
      <c r="H85" s="2">
        <v>735000</v>
      </c>
    </row>
    <row r="86" spans="3:8" x14ac:dyDescent="0.4">
      <c r="C86" s="1">
        <v>43625</v>
      </c>
      <c r="D86">
        <v>10010</v>
      </c>
      <c r="E86" t="s">
        <v>19</v>
      </c>
      <c r="F86" t="s">
        <v>20</v>
      </c>
      <c r="G86" s="8">
        <f>売上一覧[[#This Row],[受注日]]</f>
        <v>43625</v>
      </c>
      <c r="H86" s="2">
        <v>420000</v>
      </c>
    </row>
    <row r="87" spans="3:8" x14ac:dyDescent="0.4">
      <c r="C87" s="1">
        <v>43628</v>
      </c>
      <c r="D87">
        <v>10060</v>
      </c>
      <c r="E87" t="s">
        <v>26</v>
      </c>
      <c r="F87" t="s">
        <v>22</v>
      </c>
      <c r="G87" s="8">
        <f>売上一覧[[#This Row],[受注日]]</f>
        <v>43628</v>
      </c>
      <c r="H87" s="2">
        <v>720000</v>
      </c>
    </row>
    <row r="88" spans="3:8" x14ac:dyDescent="0.4">
      <c r="C88" s="1">
        <v>43628</v>
      </c>
      <c r="D88">
        <v>30030</v>
      </c>
      <c r="E88" t="s">
        <v>48</v>
      </c>
      <c r="F88" t="s">
        <v>45</v>
      </c>
      <c r="G88" s="8">
        <f>売上一覧[[#This Row],[受注日]]</f>
        <v>43628</v>
      </c>
      <c r="H88" s="2">
        <v>480000</v>
      </c>
    </row>
    <row r="89" spans="3:8" x14ac:dyDescent="0.4">
      <c r="C89" s="1">
        <v>43628</v>
      </c>
      <c r="D89">
        <v>20050</v>
      </c>
      <c r="E89" t="s">
        <v>37</v>
      </c>
      <c r="F89" t="s">
        <v>32</v>
      </c>
      <c r="G89" s="8">
        <f>売上一覧[[#This Row],[受注日]]</f>
        <v>43628</v>
      </c>
      <c r="H89" s="2">
        <v>645000</v>
      </c>
    </row>
    <row r="90" spans="3:8" x14ac:dyDescent="0.4">
      <c r="C90" s="1">
        <v>43631</v>
      </c>
      <c r="D90">
        <v>20030</v>
      </c>
      <c r="E90" t="s">
        <v>35</v>
      </c>
      <c r="F90" t="s">
        <v>32</v>
      </c>
      <c r="G90" s="8">
        <f>売上一覧[[#This Row],[受注日]]</f>
        <v>43631</v>
      </c>
      <c r="H90" s="2">
        <v>630000</v>
      </c>
    </row>
    <row r="91" spans="3:8" x14ac:dyDescent="0.4">
      <c r="C91" s="1">
        <v>43632</v>
      </c>
      <c r="D91">
        <v>20030</v>
      </c>
      <c r="E91" t="s">
        <v>35</v>
      </c>
      <c r="F91" t="s">
        <v>32</v>
      </c>
      <c r="G91" s="8">
        <f>売上一覧[[#This Row],[受注日]]</f>
        <v>43632</v>
      </c>
      <c r="H91" s="2">
        <v>510000</v>
      </c>
    </row>
    <row r="92" spans="3:8" x14ac:dyDescent="0.4">
      <c r="C92" s="1">
        <v>43632</v>
      </c>
      <c r="D92">
        <v>30020</v>
      </c>
      <c r="E92" t="s">
        <v>46</v>
      </c>
      <c r="F92" t="s">
        <v>47</v>
      </c>
      <c r="G92" s="8">
        <f>売上一覧[[#This Row],[受注日]]</f>
        <v>43632</v>
      </c>
      <c r="H92" s="2">
        <v>285000</v>
      </c>
    </row>
    <row r="93" spans="3:8" x14ac:dyDescent="0.4">
      <c r="C93" s="1">
        <v>43633</v>
      </c>
      <c r="D93">
        <v>30070</v>
      </c>
      <c r="E93" t="s">
        <v>52</v>
      </c>
      <c r="F93" t="s">
        <v>47</v>
      </c>
      <c r="G93" s="8">
        <f>売上一覧[[#This Row],[受注日]]</f>
        <v>43633</v>
      </c>
      <c r="H93" s="2">
        <v>255000</v>
      </c>
    </row>
    <row r="94" spans="3:8" x14ac:dyDescent="0.4">
      <c r="C94" s="1">
        <v>43635</v>
      </c>
      <c r="D94">
        <v>10080</v>
      </c>
      <c r="E94" t="s">
        <v>28</v>
      </c>
      <c r="F94" t="s">
        <v>20</v>
      </c>
      <c r="G94" s="8">
        <f>売上一覧[[#This Row],[受注日]]</f>
        <v>43635</v>
      </c>
      <c r="H94" s="2">
        <v>180000</v>
      </c>
    </row>
    <row r="95" spans="3:8" x14ac:dyDescent="0.4">
      <c r="C95" s="1">
        <v>43635</v>
      </c>
      <c r="D95">
        <v>20110</v>
      </c>
      <c r="E95" t="s">
        <v>43</v>
      </c>
      <c r="F95" t="s">
        <v>32</v>
      </c>
      <c r="G95" s="8">
        <f>売上一覧[[#This Row],[受注日]]</f>
        <v>43635</v>
      </c>
      <c r="H95" s="2">
        <v>195000</v>
      </c>
    </row>
    <row r="96" spans="3:8" x14ac:dyDescent="0.4">
      <c r="C96" s="1">
        <v>43635</v>
      </c>
      <c r="D96">
        <v>20040</v>
      </c>
      <c r="E96" t="s">
        <v>36</v>
      </c>
      <c r="F96" t="s">
        <v>34</v>
      </c>
      <c r="G96" s="8">
        <f>売上一覧[[#This Row],[受注日]]</f>
        <v>43635</v>
      </c>
      <c r="H96" s="2">
        <v>585000</v>
      </c>
    </row>
    <row r="97" spans="3:8" x14ac:dyDescent="0.4">
      <c r="C97" s="1">
        <v>43638</v>
      </c>
      <c r="D97">
        <v>10090</v>
      </c>
      <c r="E97" t="s">
        <v>29</v>
      </c>
      <c r="F97" t="s">
        <v>22</v>
      </c>
      <c r="G97" s="8">
        <f>売上一覧[[#This Row],[受注日]]</f>
        <v>43638</v>
      </c>
      <c r="H97" s="2">
        <v>405000</v>
      </c>
    </row>
    <row r="98" spans="3:8" x14ac:dyDescent="0.4">
      <c r="C98" s="1">
        <v>43638</v>
      </c>
      <c r="D98">
        <v>10080</v>
      </c>
      <c r="E98" t="s">
        <v>28</v>
      </c>
      <c r="F98" t="s">
        <v>20</v>
      </c>
      <c r="G98" s="8">
        <f>売上一覧[[#This Row],[受注日]]</f>
        <v>43638</v>
      </c>
      <c r="H98" s="2">
        <v>555000</v>
      </c>
    </row>
    <row r="99" spans="3:8" x14ac:dyDescent="0.4">
      <c r="C99" s="1">
        <v>43638</v>
      </c>
      <c r="D99">
        <v>10070</v>
      </c>
      <c r="E99" t="s">
        <v>27</v>
      </c>
      <c r="F99" t="s">
        <v>20</v>
      </c>
      <c r="G99" s="8">
        <f>売上一覧[[#This Row],[受注日]]</f>
        <v>43638</v>
      </c>
      <c r="H99" s="2">
        <v>375000</v>
      </c>
    </row>
    <row r="100" spans="3:8" x14ac:dyDescent="0.4">
      <c r="C100" s="1">
        <v>43638</v>
      </c>
      <c r="D100">
        <v>30070</v>
      </c>
      <c r="E100" t="s">
        <v>52</v>
      </c>
      <c r="F100" t="s">
        <v>47</v>
      </c>
      <c r="G100" s="8">
        <f>売上一覧[[#This Row],[受注日]]</f>
        <v>43638</v>
      </c>
      <c r="H100" s="2">
        <v>225000</v>
      </c>
    </row>
    <row r="101" spans="3:8" x14ac:dyDescent="0.4">
      <c r="C101" s="1">
        <v>43638</v>
      </c>
      <c r="D101">
        <v>20070</v>
      </c>
      <c r="E101" t="s">
        <v>39</v>
      </c>
      <c r="F101" t="s">
        <v>32</v>
      </c>
      <c r="G101" s="8">
        <f>売上一覧[[#This Row],[受注日]]</f>
        <v>43638</v>
      </c>
      <c r="H101" s="2">
        <v>405000</v>
      </c>
    </row>
    <row r="102" spans="3:8" x14ac:dyDescent="0.4">
      <c r="C102" s="1">
        <v>43638</v>
      </c>
      <c r="D102">
        <v>30010</v>
      </c>
      <c r="E102" t="s">
        <v>44</v>
      </c>
      <c r="F102" t="s">
        <v>45</v>
      </c>
      <c r="G102" s="8">
        <f>売上一覧[[#This Row],[受注日]]</f>
        <v>43638</v>
      </c>
      <c r="H102" s="2">
        <v>660000</v>
      </c>
    </row>
    <row r="103" spans="3:8" x14ac:dyDescent="0.4">
      <c r="C103" s="1">
        <v>43639</v>
      </c>
      <c r="D103">
        <v>10020</v>
      </c>
      <c r="E103" t="s">
        <v>21</v>
      </c>
      <c r="F103" t="s">
        <v>22</v>
      </c>
      <c r="G103" s="8">
        <f>売上一覧[[#This Row],[受注日]]</f>
        <v>43639</v>
      </c>
      <c r="H103" s="2">
        <v>360000</v>
      </c>
    </row>
    <row r="104" spans="3:8" x14ac:dyDescent="0.4">
      <c r="C104" s="1">
        <v>43640</v>
      </c>
      <c r="D104">
        <v>10100</v>
      </c>
      <c r="E104" t="s">
        <v>30</v>
      </c>
      <c r="F104" t="s">
        <v>20</v>
      </c>
      <c r="G104" s="8">
        <f>売上一覧[[#This Row],[受注日]]</f>
        <v>43640</v>
      </c>
      <c r="H104" s="2">
        <v>465000</v>
      </c>
    </row>
    <row r="105" spans="3:8" x14ac:dyDescent="0.4">
      <c r="C105" s="1">
        <v>43640</v>
      </c>
      <c r="D105">
        <v>30080</v>
      </c>
      <c r="E105" t="s">
        <v>53</v>
      </c>
      <c r="F105" t="s">
        <v>47</v>
      </c>
      <c r="G105" s="8">
        <f>売上一覧[[#This Row],[受注日]]</f>
        <v>43640</v>
      </c>
      <c r="H105" s="2">
        <v>420000</v>
      </c>
    </row>
    <row r="106" spans="3:8" x14ac:dyDescent="0.4">
      <c r="C106" s="1">
        <v>43641</v>
      </c>
      <c r="D106">
        <v>20100</v>
      </c>
      <c r="E106" t="s">
        <v>42</v>
      </c>
      <c r="F106" t="s">
        <v>34</v>
      </c>
      <c r="G106" s="8">
        <f>売上一覧[[#This Row],[受注日]]</f>
        <v>43641</v>
      </c>
      <c r="H106" s="2">
        <v>150000</v>
      </c>
    </row>
    <row r="107" spans="3:8" x14ac:dyDescent="0.4">
      <c r="C107" s="1">
        <v>43641</v>
      </c>
      <c r="D107">
        <v>20010</v>
      </c>
      <c r="E107" t="s">
        <v>31</v>
      </c>
      <c r="F107" t="s">
        <v>32</v>
      </c>
      <c r="G107" s="8">
        <f>売上一覧[[#This Row],[受注日]]</f>
        <v>43641</v>
      </c>
      <c r="H107" s="2">
        <v>450000</v>
      </c>
    </row>
    <row r="108" spans="3:8" x14ac:dyDescent="0.4">
      <c r="C108" s="1">
        <v>43642</v>
      </c>
      <c r="D108">
        <v>20080</v>
      </c>
      <c r="E108" t="s">
        <v>40</v>
      </c>
      <c r="F108" t="s">
        <v>32</v>
      </c>
      <c r="G108" s="8">
        <f>売上一覧[[#This Row],[受注日]]</f>
        <v>43642</v>
      </c>
      <c r="H108" s="2">
        <v>450000</v>
      </c>
    </row>
    <row r="109" spans="3:8" x14ac:dyDescent="0.4">
      <c r="C109" s="1">
        <v>43645</v>
      </c>
      <c r="D109">
        <v>30070</v>
      </c>
      <c r="E109" t="s">
        <v>52</v>
      </c>
      <c r="F109" t="s">
        <v>47</v>
      </c>
      <c r="G109" s="8">
        <f>売上一覧[[#This Row],[受注日]]</f>
        <v>43645</v>
      </c>
      <c r="H109" s="2">
        <v>690000</v>
      </c>
    </row>
    <row r="110" spans="3:8" x14ac:dyDescent="0.4">
      <c r="C110" s="1">
        <v>43645</v>
      </c>
      <c r="D110">
        <v>20080</v>
      </c>
      <c r="E110" t="s">
        <v>40</v>
      </c>
      <c r="F110" t="s">
        <v>32</v>
      </c>
      <c r="G110" s="8">
        <f>売上一覧[[#This Row],[受注日]]</f>
        <v>43645</v>
      </c>
      <c r="H110" s="2">
        <v>555000</v>
      </c>
    </row>
    <row r="111" spans="3:8" x14ac:dyDescent="0.4">
      <c r="C111" s="1">
        <v>43645</v>
      </c>
      <c r="D111">
        <v>30090</v>
      </c>
      <c r="E111" t="s">
        <v>54</v>
      </c>
      <c r="F111" t="s">
        <v>45</v>
      </c>
      <c r="G111" s="8">
        <f>売上一覧[[#This Row],[受注日]]</f>
        <v>43645</v>
      </c>
      <c r="H111" s="2">
        <v>195000</v>
      </c>
    </row>
    <row r="112" spans="3:8" x14ac:dyDescent="0.4">
      <c r="C112" s="1">
        <v>43647</v>
      </c>
      <c r="D112">
        <v>10090</v>
      </c>
      <c r="E112" t="s">
        <v>29</v>
      </c>
      <c r="F112" t="s">
        <v>22</v>
      </c>
      <c r="G112" s="8">
        <f>売上一覧[[#This Row],[受注日]]</f>
        <v>43647</v>
      </c>
      <c r="H112" s="2">
        <v>705000</v>
      </c>
    </row>
    <row r="113" spans="3:8" x14ac:dyDescent="0.4">
      <c r="C113" s="1">
        <v>43647</v>
      </c>
      <c r="D113">
        <v>30070</v>
      </c>
      <c r="E113" t="s">
        <v>52</v>
      </c>
      <c r="F113" t="s">
        <v>47</v>
      </c>
      <c r="G113" s="8">
        <f>売上一覧[[#This Row],[受注日]]</f>
        <v>43647</v>
      </c>
      <c r="H113" s="2">
        <v>195000</v>
      </c>
    </row>
    <row r="114" spans="3:8" x14ac:dyDescent="0.4">
      <c r="C114" s="1">
        <v>43652</v>
      </c>
      <c r="D114">
        <v>30080</v>
      </c>
      <c r="E114" t="s">
        <v>53</v>
      </c>
      <c r="F114" t="s">
        <v>47</v>
      </c>
      <c r="G114" s="8">
        <f>売上一覧[[#This Row],[受注日]]</f>
        <v>43652</v>
      </c>
      <c r="H114" s="2">
        <v>645000</v>
      </c>
    </row>
    <row r="115" spans="3:8" x14ac:dyDescent="0.4">
      <c r="C115" s="1">
        <v>43653</v>
      </c>
      <c r="D115">
        <v>20010</v>
      </c>
      <c r="E115" t="s">
        <v>31</v>
      </c>
      <c r="F115" t="s">
        <v>32</v>
      </c>
      <c r="G115" s="8">
        <f>売上一覧[[#This Row],[受注日]]</f>
        <v>43653</v>
      </c>
      <c r="H115" s="2">
        <v>660000</v>
      </c>
    </row>
    <row r="116" spans="3:8" x14ac:dyDescent="0.4">
      <c r="C116" s="1">
        <v>43654</v>
      </c>
      <c r="D116">
        <v>20070</v>
      </c>
      <c r="E116" t="s">
        <v>39</v>
      </c>
      <c r="F116" t="s">
        <v>32</v>
      </c>
      <c r="G116" s="8">
        <f>売上一覧[[#This Row],[受注日]]</f>
        <v>43654</v>
      </c>
      <c r="H116" s="2">
        <v>405000</v>
      </c>
    </row>
    <row r="117" spans="3:8" x14ac:dyDescent="0.4">
      <c r="C117" s="1">
        <v>43654</v>
      </c>
      <c r="D117">
        <v>30060</v>
      </c>
      <c r="E117" t="s">
        <v>51</v>
      </c>
      <c r="F117" t="s">
        <v>45</v>
      </c>
      <c r="G117" s="8">
        <f>売上一覧[[#This Row],[受注日]]</f>
        <v>43654</v>
      </c>
      <c r="H117" s="2">
        <v>750000</v>
      </c>
    </row>
    <row r="118" spans="3:8" x14ac:dyDescent="0.4">
      <c r="C118" s="1">
        <v>43655</v>
      </c>
      <c r="D118">
        <v>30040</v>
      </c>
      <c r="E118" t="s">
        <v>49</v>
      </c>
      <c r="F118" t="s">
        <v>47</v>
      </c>
      <c r="G118" s="8">
        <f>売上一覧[[#This Row],[受注日]]</f>
        <v>43655</v>
      </c>
      <c r="H118" s="2">
        <v>270000</v>
      </c>
    </row>
    <row r="119" spans="3:8" x14ac:dyDescent="0.4">
      <c r="C119" s="1">
        <v>43655</v>
      </c>
      <c r="D119">
        <v>30020</v>
      </c>
      <c r="E119" t="s">
        <v>46</v>
      </c>
      <c r="F119" t="s">
        <v>47</v>
      </c>
      <c r="G119" s="8">
        <f>売上一覧[[#This Row],[受注日]]</f>
        <v>43655</v>
      </c>
      <c r="H119" s="2">
        <v>585000</v>
      </c>
    </row>
    <row r="120" spans="3:8" x14ac:dyDescent="0.4">
      <c r="C120" s="1">
        <v>43656</v>
      </c>
      <c r="D120">
        <v>20010</v>
      </c>
      <c r="E120" t="s">
        <v>31</v>
      </c>
      <c r="F120" t="s">
        <v>32</v>
      </c>
      <c r="G120" s="8">
        <f>売上一覧[[#This Row],[受注日]]</f>
        <v>43656</v>
      </c>
      <c r="H120" s="2">
        <v>540000</v>
      </c>
    </row>
    <row r="121" spans="3:8" x14ac:dyDescent="0.4">
      <c r="C121" s="1">
        <v>43656</v>
      </c>
      <c r="D121">
        <v>10080</v>
      </c>
      <c r="E121" t="s">
        <v>28</v>
      </c>
      <c r="F121" t="s">
        <v>20</v>
      </c>
      <c r="G121" s="8">
        <f>売上一覧[[#This Row],[受注日]]</f>
        <v>43656</v>
      </c>
      <c r="H121" s="2">
        <v>240000</v>
      </c>
    </row>
    <row r="122" spans="3:8" x14ac:dyDescent="0.4">
      <c r="C122" s="1">
        <v>43656</v>
      </c>
      <c r="D122">
        <v>30070</v>
      </c>
      <c r="E122" t="s">
        <v>52</v>
      </c>
      <c r="F122" t="s">
        <v>47</v>
      </c>
      <c r="G122" s="8">
        <f>売上一覧[[#This Row],[受注日]]</f>
        <v>43656</v>
      </c>
      <c r="H122" s="2">
        <v>180000</v>
      </c>
    </row>
    <row r="123" spans="3:8" x14ac:dyDescent="0.4">
      <c r="C123" s="1">
        <v>43659</v>
      </c>
      <c r="D123">
        <v>20020</v>
      </c>
      <c r="E123" t="s">
        <v>33</v>
      </c>
      <c r="F123" t="s">
        <v>34</v>
      </c>
      <c r="G123" s="8">
        <f>売上一覧[[#This Row],[受注日]]</f>
        <v>43659</v>
      </c>
      <c r="H123" s="2">
        <v>555000</v>
      </c>
    </row>
    <row r="124" spans="3:8" x14ac:dyDescent="0.4">
      <c r="C124" s="1">
        <v>43659</v>
      </c>
      <c r="D124">
        <v>10040</v>
      </c>
      <c r="E124" t="s">
        <v>24</v>
      </c>
      <c r="F124" t="s">
        <v>20</v>
      </c>
      <c r="G124" s="8">
        <f>売上一覧[[#This Row],[受注日]]</f>
        <v>43659</v>
      </c>
      <c r="H124" s="2">
        <v>150000</v>
      </c>
    </row>
    <row r="125" spans="3:8" x14ac:dyDescent="0.4">
      <c r="C125" s="1">
        <v>43659</v>
      </c>
      <c r="D125">
        <v>30020</v>
      </c>
      <c r="E125" t="s">
        <v>46</v>
      </c>
      <c r="F125" t="s">
        <v>47</v>
      </c>
      <c r="G125" s="8">
        <f>売上一覧[[#This Row],[受注日]]</f>
        <v>43659</v>
      </c>
      <c r="H125" s="2">
        <v>225000</v>
      </c>
    </row>
    <row r="126" spans="3:8" x14ac:dyDescent="0.4">
      <c r="C126" s="1">
        <v>43659</v>
      </c>
      <c r="D126">
        <v>10020</v>
      </c>
      <c r="E126" t="s">
        <v>21</v>
      </c>
      <c r="F126" t="s">
        <v>22</v>
      </c>
      <c r="G126" s="8">
        <f>売上一覧[[#This Row],[受注日]]</f>
        <v>43659</v>
      </c>
      <c r="H126" s="2">
        <v>315000</v>
      </c>
    </row>
    <row r="127" spans="3:8" x14ac:dyDescent="0.4">
      <c r="C127" s="1">
        <v>43660</v>
      </c>
      <c r="D127">
        <v>30080</v>
      </c>
      <c r="E127" t="s">
        <v>53</v>
      </c>
      <c r="F127" t="s">
        <v>47</v>
      </c>
      <c r="G127" s="8">
        <f>売上一覧[[#This Row],[受注日]]</f>
        <v>43660</v>
      </c>
      <c r="H127" s="2">
        <v>480000</v>
      </c>
    </row>
    <row r="128" spans="3:8" x14ac:dyDescent="0.4">
      <c r="C128" s="1">
        <v>43660</v>
      </c>
      <c r="D128">
        <v>30090</v>
      </c>
      <c r="E128" t="s">
        <v>54</v>
      </c>
      <c r="F128" t="s">
        <v>45</v>
      </c>
      <c r="G128" s="8">
        <f>売上一覧[[#This Row],[受注日]]</f>
        <v>43660</v>
      </c>
      <c r="H128" s="2">
        <v>165000</v>
      </c>
    </row>
    <row r="129" spans="3:8" x14ac:dyDescent="0.4">
      <c r="C129" s="1">
        <v>43661</v>
      </c>
      <c r="D129">
        <v>10100</v>
      </c>
      <c r="E129" t="s">
        <v>30</v>
      </c>
      <c r="F129" t="s">
        <v>20</v>
      </c>
      <c r="G129" s="8">
        <f>売上一覧[[#This Row],[受注日]]</f>
        <v>43661</v>
      </c>
      <c r="H129" s="2">
        <v>450000</v>
      </c>
    </row>
    <row r="130" spans="3:8" x14ac:dyDescent="0.4">
      <c r="C130" s="1">
        <v>43661</v>
      </c>
      <c r="D130">
        <v>10070</v>
      </c>
      <c r="E130" t="s">
        <v>27</v>
      </c>
      <c r="F130" t="s">
        <v>20</v>
      </c>
      <c r="G130" s="8">
        <f>売上一覧[[#This Row],[受注日]]</f>
        <v>43661</v>
      </c>
      <c r="H130" s="2">
        <v>690000</v>
      </c>
    </row>
    <row r="131" spans="3:8" x14ac:dyDescent="0.4">
      <c r="C131" s="1">
        <v>43662</v>
      </c>
      <c r="D131">
        <v>30070</v>
      </c>
      <c r="E131" t="s">
        <v>52</v>
      </c>
      <c r="F131" t="s">
        <v>47</v>
      </c>
      <c r="G131" s="8">
        <f>売上一覧[[#This Row],[受注日]]</f>
        <v>43662</v>
      </c>
      <c r="H131" s="2">
        <v>690000</v>
      </c>
    </row>
    <row r="132" spans="3:8" x14ac:dyDescent="0.4">
      <c r="C132" s="1">
        <v>43662</v>
      </c>
      <c r="D132">
        <v>30080</v>
      </c>
      <c r="E132" t="s">
        <v>53</v>
      </c>
      <c r="F132" t="s">
        <v>47</v>
      </c>
      <c r="G132" s="8">
        <f>売上一覧[[#This Row],[受注日]]</f>
        <v>43662</v>
      </c>
      <c r="H132" s="2">
        <v>240000</v>
      </c>
    </row>
    <row r="133" spans="3:8" x14ac:dyDescent="0.4">
      <c r="C133" s="1">
        <v>43663</v>
      </c>
      <c r="D133">
        <v>30080</v>
      </c>
      <c r="E133" t="s">
        <v>53</v>
      </c>
      <c r="F133" t="s">
        <v>47</v>
      </c>
      <c r="G133" s="8">
        <f>売上一覧[[#This Row],[受注日]]</f>
        <v>43663</v>
      </c>
      <c r="H133" s="2">
        <v>570000</v>
      </c>
    </row>
    <row r="134" spans="3:8" x14ac:dyDescent="0.4">
      <c r="C134" s="1">
        <v>43663</v>
      </c>
      <c r="D134">
        <v>10040</v>
      </c>
      <c r="E134" t="s">
        <v>24</v>
      </c>
      <c r="F134" t="s">
        <v>20</v>
      </c>
      <c r="G134" s="8">
        <f>売上一覧[[#This Row],[受注日]]</f>
        <v>43663</v>
      </c>
      <c r="H134" s="2">
        <v>750000</v>
      </c>
    </row>
    <row r="135" spans="3:8" x14ac:dyDescent="0.4">
      <c r="C135" s="1">
        <v>43666</v>
      </c>
      <c r="D135">
        <v>10010</v>
      </c>
      <c r="E135" t="s">
        <v>19</v>
      </c>
      <c r="F135" t="s">
        <v>20</v>
      </c>
      <c r="G135" s="8">
        <f>売上一覧[[#This Row],[受注日]]</f>
        <v>43666</v>
      </c>
      <c r="H135" s="2">
        <v>345000</v>
      </c>
    </row>
    <row r="136" spans="3:8" x14ac:dyDescent="0.4">
      <c r="C136" s="1">
        <v>43666</v>
      </c>
      <c r="D136">
        <v>30070</v>
      </c>
      <c r="E136" t="s">
        <v>52</v>
      </c>
      <c r="F136" t="s">
        <v>47</v>
      </c>
      <c r="G136" s="8">
        <f>売上一覧[[#This Row],[受注日]]</f>
        <v>43666</v>
      </c>
      <c r="H136" s="2">
        <v>585000</v>
      </c>
    </row>
    <row r="137" spans="3:8" x14ac:dyDescent="0.4">
      <c r="C137" s="1">
        <v>43667</v>
      </c>
      <c r="D137">
        <v>10100</v>
      </c>
      <c r="E137" t="s">
        <v>30</v>
      </c>
      <c r="F137" t="s">
        <v>20</v>
      </c>
      <c r="G137" s="8">
        <f>売上一覧[[#This Row],[受注日]]</f>
        <v>43667</v>
      </c>
      <c r="H137" s="2">
        <v>510000</v>
      </c>
    </row>
    <row r="138" spans="3:8" x14ac:dyDescent="0.4">
      <c r="C138" s="1">
        <v>43667</v>
      </c>
      <c r="D138">
        <v>20070</v>
      </c>
      <c r="E138" t="s">
        <v>39</v>
      </c>
      <c r="F138" t="s">
        <v>32</v>
      </c>
      <c r="G138" s="8">
        <f>売上一覧[[#This Row],[受注日]]</f>
        <v>43667</v>
      </c>
      <c r="H138" s="2">
        <v>315000</v>
      </c>
    </row>
    <row r="139" spans="3:8" x14ac:dyDescent="0.4">
      <c r="C139" s="1">
        <v>43668</v>
      </c>
      <c r="D139">
        <v>20110</v>
      </c>
      <c r="E139" t="s">
        <v>43</v>
      </c>
      <c r="F139" t="s">
        <v>32</v>
      </c>
      <c r="G139" s="8">
        <f>売上一覧[[#This Row],[受注日]]</f>
        <v>43668</v>
      </c>
      <c r="H139" s="2">
        <v>270000</v>
      </c>
    </row>
    <row r="140" spans="3:8" x14ac:dyDescent="0.4">
      <c r="C140" s="1">
        <v>43670</v>
      </c>
      <c r="D140">
        <v>30040</v>
      </c>
      <c r="E140" t="s">
        <v>49</v>
      </c>
      <c r="F140" t="s">
        <v>47</v>
      </c>
      <c r="G140" s="8">
        <f>売上一覧[[#This Row],[受注日]]</f>
        <v>43670</v>
      </c>
      <c r="H140" s="2">
        <v>750000</v>
      </c>
    </row>
    <row r="141" spans="3:8" x14ac:dyDescent="0.4">
      <c r="C141" s="1">
        <v>43670</v>
      </c>
      <c r="D141">
        <v>20090</v>
      </c>
      <c r="E141" t="s">
        <v>41</v>
      </c>
      <c r="F141" t="s">
        <v>34</v>
      </c>
      <c r="G141" s="8">
        <f>売上一覧[[#This Row],[受注日]]</f>
        <v>43670</v>
      </c>
      <c r="H141" s="2">
        <v>495000</v>
      </c>
    </row>
    <row r="142" spans="3:8" x14ac:dyDescent="0.4">
      <c r="C142" s="1">
        <v>43670</v>
      </c>
      <c r="D142">
        <v>20080</v>
      </c>
      <c r="E142" t="s">
        <v>40</v>
      </c>
      <c r="F142" t="s">
        <v>32</v>
      </c>
      <c r="G142" s="8">
        <f>売上一覧[[#This Row],[受注日]]</f>
        <v>43670</v>
      </c>
      <c r="H142" s="2">
        <v>720000</v>
      </c>
    </row>
    <row r="143" spans="3:8" x14ac:dyDescent="0.4">
      <c r="C143" s="1">
        <v>43670</v>
      </c>
      <c r="D143">
        <v>10060</v>
      </c>
      <c r="E143" t="s">
        <v>26</v>
      </c>
      <c r="F143" t="s">
        <v>22</v>
      </c>
      <c r="G143" s="8">
        <f>売上一覧[[#This Row],[受注日]]</f>
        <v>43670</v>
      </c>
      <c r="H143" s="2">
        <v>705000</v>
      </c>
    </row>
    <row r="144" spans="3:8" x14ac:dyDescent="0.4">
      <c r="C144" s="1">
        <v>43673</v>
      </c>
      <c r="D144">
        <v>20030</v>
      </c>
      <c r="E144" t="s">
        <v>35</v>
      </c>
      <c r="F144" t="s">
        <v>32</v>
      </c>
      <c r="G144" s="8">
        <f>売上一覧[[#This Row],[受注日]]</f>
        <v>43673</v>
      </c>
      <c r="H144" s="2">
        <v>750000</v>
      </c>
    </row>
    <row r="145" spans="3:8" x14ac:dyDescent="0.4">
      <c r="C145" s="1">
        <v>43673</v>
      </c>
      <c r="D145">
        <v>10020</v>
      </c>
      <c r="E145" t="s">
        <v>21</v>
      </c>
      <c r="F145" t="s">
        <v>22</v>
      </c>
      <c r="G145" s="8">
        <f>売上一覧[[#This Row],[受注日]]</f>
        <v>43673</v>
      </c>
      <c r="H145" s="2">
        <v>510000</v>
      </c>
    </row>
    <row r="146" spans="3:8" x14ac:dyDescent="0.4">
      <c r="C146" s="1">
        <v>43673</v>
      </c>
      <c r="D146">
        <v>30070</v>
      </c>
      <c r="E146" t="s">
        <v>52</v>
      </c>
      <c r="F146" t="s">
        <v>47</v>
      </c>
      <c r="G146" s="8">
        <f>売上一覧[[#This Row],[受注日]]</f>
        <v>43673</v>
      </c>
      <c r="H146" s="2">
        <v>570000</v>
      </c>
    </row>
    <row r="147" spans="3:8" x14ac:dyDescent="0.4">
      <c r="C147" s="1">
        <v>43674</v>
      </c>
      <c r="D147">
        <v>20010</v>
      </c>
      <c r="E147" t="s">
        <v>31</v>
      </c>
      <c r="F147" t="s">
        <v>32</v>
      </c>
      <c r="G147" s="8">
        <f>売上一覧[[#This Row],[受注日]]</f>
        <v>43674</v>
      </c>
      <c r="H147" s="2">
        <v>315000</v>
      </c>
    </row>
    <row r="148" spans="3:8" x14ac:dyDescent="0.4">
      <c r="C148" s="1">
        <v>43674</v>
      </c>
      <c r="D148">
        <v>20030</v>
      </c>
      <c r="E148" t="s">
        <v>35</v>
      </c>
      <c r="F148" t="s">
        <v>32</v>
      </c>
      <c r="G148" s="8">
        <f>売上一覧[[#This Row],[受注日]]</f>
        <v>43674</v>
      </c>
      <c r="H148" s="2">
        <v>315000</v>
      </c>
    </row>
    <row r="149" spans="3:8" x14ac:dyDescent="0.4">
      <c r="C149" s="1">
        <v>43674</v>
      </c>
      <c r="D149">
        <v>30070</v>
      </c>
      <c r="E149" t="s">
        <v>52</v>
      </c>
      <c r="F149" t="s">
        <v>47</v>
      </c>
      <c r="G149" s="8">
        <f>売上一覧[[#This Row],[受注日]]</f>
        <v>43674</v>
      </c>
      <c r="H149" s="2">
        <v>270000</v>
      </c>
    </row>
    <row r="150" spans="3:8" x14ac:dyDescent="0.4">
      <c r="C150" s="1">
        <v>43676</v>
      </c>
      <c r="D150">
        <v>30010</v>
      </c>
      <c r="E150" t="s">
        <v>44</v>
      </c>
      <c r="F150" t="s">
        <v>45</v>
      </c>
      <c r="G150" s="8">
        <f>売上一覧[[#This Row],[受注日]]</f>
        <v>43676</v>
      </c>
      <c r="H150" s="2">
        <v>390000</v>
      </c>
    </row>
    <row r="151" spans="3:8" x14ac:dyDescent="0.4">
      <c r="C151" s="1">
        <v>43677</v>
      </c>
      <c r="D151">
        <v>10070</v>
      </c>
      <c r="E151" t="s">
        <v>27</v>
      </c>
      <c r="F151" t="s">
        <v>20</v>
      </c>
      <c r="G151" s="8">
        <f>売上一覧[[#This Row],[受注日]]</f>
        <v>43677</v>
      </c>
      <c r="H151" s="2">
        <v>510000</v>
      </c>
    </row>
    <row r="152" spans="3:8" x14ac:dyDescent="0.4">
      <c r="C152" s="1">
        <v>43677</v>
      </c>
      <c r="D152">
        <v>30020</v>
      </c>
      <c r="E152" t="s">
        <v>46</v>
      </c>
      <c r="F152" t="s">
        <v>47</v>
      </c>
      <c r="G152" s="8">
        <f>売上一覧[[#This Row],[受注日]]</f>
        <v>43677</v>
      </c>
      <c r="H152" s="2">
        <v>330000</v>
      </c>
    </row>
    <row r="153" spans="3:8" x14ac:dyDescent="0.4">
      <c r="C153" s="1">
        <v>43677</v>
      </c>
      <c r="D153">
        <v>10020</v>
      </c>
      <c r="E153" t="s">
        <v>21</v>
      </c>
      <c r="F153" t="s">
        <v>22</v>
      </c>
      <c r="G153" s="8">
        <f>売上一覧[[#This Row],[受注日]]</f>
        <v>43677</v>
      </c>
      <c r="H153" s="2">
        <v>405000</v>
      </c>
    </row>
    <row r="154" spans="3:8" x14ac:dyDescent="0.4">
      <c r="C154" s="1">
        <v>43680</v>
      </c>
      <c r="D154">
        <v>10090</v>
      </c>
      <c r="E154" t="s">
        <v>29</v>
      </c>
      <c r="F154" t="s">
        <v>22</v>
      </c>
      <c r="G154" s="8">
        <f>売上一覧[[#This Row],[受注日]]</f>
        <v>43680</v>
      </c>
      <c r="H154" s="2">
        <v>645000</v>
      </c>
    </row>
    <row r="155" spans="3:8" x14ac:dyDescent="0.4">
      <c r="C155" s="1">
        <v>43680</v>
      </c>
      <c r="D155">
        <v>20040</v>
      </c>
      <c r="E155" t="s">
        <v>36</v>
      </c>
      <c r="F155" t="s">
        <v>34</v>
      </c>
      <c r="G155" s="8">
        <f>売上一覧[[#This Row],[受注日]]</f>
        <v>43680</v>
      </c>
      <c r="H155" s="2">
        <v>405000</v>
      </c>
    </row>
    <row r="156" spans="3:8" x14ac:dyDescent="0.4">
      <c r="C156" s="1">
        <v>43680</v>
      </c>
      <c r="D156">
        <v>10030</v>
      </c>
      <c r="E156" t="s">
        <v>23</v>
      </c>
      <c r="F156" t="s">
        <v>22</v>
      </c>
      <c r="G156" s="8">
        <f>売上一覧[[#This Row],[受注日]]</f>
        <v>43680</v>
      </c>
      <c r="H156" s="2">
        <v>255000</v>
      </c>
    </row>
    <row r="157" spans="3:8" x14ac:dyDescent="0.4">
      <c r="C157" s="1">
        <v>43680</v>
      </c>
      <c r="D157">
        <v>10080</v>
      </c>
      <c r="E157" t="s">
        <v>28</v>
      </c>
      <c r="F157" t="s">
        <v>20</v>
      </c>
      <c r="G157" s="8">
        <f>売上一覧[[#This Row],[受注日]]</f>
        <v>43680</v>
      </c>
      <c r="H157" s="2">
        <v>660000</v>
      </c>
    </row>
    <row r="158" spans="3:8" x14ac:dyDescent="0.4">
      <c r="C158" s="1">
        <v>43680</v>
      </c>
      <c r="D158">
        <v>10020</v>
      </c>
      <c r="E158" t="s">
        <v>21</v>
      </c>
      <c r="F158" t="s">
        <v>22</v>
      </c>
      <c r="G158" s="8">
        <f>売上一覧[[#This Row],[受注日]]</f>
        <v>43680</v>
      </c>
      <c r="H158" s="2">
        <v>510000</v>
      </c>
    </row>
    <row r="159" spans="3:8" x14ac:dyDescent="0.4">
      <c r="C159" s="1">
        <v>43681</v>
      </c>
      <c r="D159">
        <v>10020</v>
      </c>
      <c r="E159" t="s">
        <v>21</v>
      </c>
      <c r="F159" t="s">
        <v>22</v>
      </c>
      <c r="G159" s="8">
        <f>売上一覧[[#This Row],[受注日]]</f>
        <v>43681</v>
      </c>
      <c r="H159" s="2">
        <v>315000</v>
      </c>
    </row>
    <row r="160" spans="3:8" x14ac:dyDescent="0.4">
      <c r="C160" s="1">
        <v>43682</v>
      </c>
      <c r="D160">
        <v>10090</v>
      </c>
      <c r="E160" t="s">
        <v>29</v>
      </c>
      <c r="F160" t="s">
        <v>22</v>
      </c>
      <c r="G160" s="8">
        <f>売上一覧[[#This Row],[受注日]]</f>
        <v>43682</v>
      </c>
      <c r="H160" s="2">
        <v>255000</v>
      </c>
    </row>
    <row r="161" spans="3:8" x14ac:dyDescent="0.4">
      <c r="C161" s="1">
        <v>43683</v>
      </c>
      <c r="D161">
        <v>10080</v>
      </c>
      <c r="E161" t="s">
        <v>28</v>
      </c>
      <c r="F161" t="s">
        <v>20</v>
      </c>
      <c r="G161" s="8">
        <f>売上一覧[[#This Row],[受注日]]</f>
        <v>43683</v>
      </c>
      <c r="H161" s="2">
        <v>525000</v>
      </c>
    </row>
    <row r="162" spans="3:8" x14ac:dyDescent="0.4">
      <c r="C162" s="1">
        <v>43684</v>
      </c>
      <c r="D162">
        <v>10090</v>
      </c>
      <c r="E162" t="s">
        <v>29</v>
      </c>
      <c r="F162" t="s">
        <v>22</v>
      </c>
      <c r="G162" s="8">
        <f>売上一覧[[#This Row],[受注日]]</f>
        <v>43684</v>
      </c>
      <c r="H162" s="2">
        <v>510000</v>
      </c>
    </row>
    <row r="163" spans="3:8" x14ac:dyDescent="0.4">
      <c r="C163" s="1">
        <v>43684</v>
      </c>
      <c r="D163">
        <v>20110</v>
      </c>
      <c r="E163" t="s">
        <v>43</v>
      </c>
      <c r="F163" t="s">
        <v>32</v>
      </c>
      <c r="G163" s="8">
        <f>売上一覧[[#This Row],[受注日]]</f>
        <v>43684</v>
      </c>
      <c r="H163" s="2">
        <v>570000</v>
      </c>
    </row>
    <row r="164" spans="3:8" x14ac:dyDescent="0.4">
      <c r="C164" s="1">
        <v>43684</v>
      </c>
      <c r="D164">
        <v>10080</v>
      </c>
      <c r="E164" t="s">
        <v>28</v>
      </c>
      <c r="F164" t="s">
        <v>20</v>
      </c>
      <c r="G164" s="8">
        <f>売上一覧[[#This Row],[受注日]]</f>
        <v>43684</v>
      </c>
      <c r="H164" s="2">
        <v>750000</v>
      </c>
    </row>
    <row r="165" spans="3:8" x14ac:dyDescent="0.4">
      <c r="C165" s="1">
        <v>43684</v>
      </c>
      <c r="D165">
        <v>30030</v>
      </c>
      <c r="E165" t="s">
        <v>48</v>
      </c>
      <c r="F165" t="s">
        <v>45</v>
      </c>
      <c r="G165" s="8">
        <f>売上一覧[[#This Row],[受注日]]</f>
        <v>43684</v>
      </c>
      <c r="H165" s="2">
        <v>525000</v>
      </c>
    </row>
    <row r="166" spans="3:8" x14ac:dyDescent="0.4">
      <c r="C166" s="1">
        <v>43687</v>
      </c>
      <c r="D166">
        <v>20080</v>
      </c>
      <c r="E166" t="s">
        <v>40</v>
      </c>
      <c r="F166" t="s">
        <v>32</v>
      </c>
      <c r="G166" s="8">
        <f>売上一覧[[#This Row],[受注日]]</f>
        <v>43687</v>
      </c>
      <c r="H166" s="2">
        <v>600000</v>
      </c>
    </row>
    <row r="167" spans="3:8" x14ac:dyDescent="0.4">
      <c r="C167" s="1">
        <v>43687</v>
      </c>
      <c r="D167">
        <v>20020</v>
      </c>
      <c r="E167" t="s">
        <v>33</v>
      </c>
      <c r="F167" t="s">
        <v>34</v>
      </c>
      <c r="G167" s="8">
        <f>売上一覧[[#This Row],[受注日]]</f>
        <v>43687</v>
      </c>
      <c r="H167" s="2">
        <v>540000</v>
      </c>
    </row>
    <row r="168" spans="3:8" x14ac:dyDescent="0.4">
      <c r="C168" s="1">
        <v>43687</v>
      </c>
      <c r="D168">
        <v>30040</v>
      </c>
      <c r="E168" t="s">
        <v>49</v>
      </c>
      <c r="F168" t="s">
        <v>47</v>
      </c>
      <c r="G168" s="8">
        <f>売上一覧[[#This Row],[受注日]]</f>
        <v>43687</v>
      </c>
      <c r="H168" s="2">
        <v>495000</v>
      </c>
    </row>
    <row r="169" spans="3:8" x14ac:dyDescent="0.4">
      <c r="C169" s="1">
        <v>43687</v>
      </c>
      <c r="D169">
        <v>30100</v>
      </c>
      <c r="E169" t="s">
        <v>55</v>
      </c>
      <c r="F169" t="s">
        <v>47</v>
      </c>
      <c r="G169" s="8">
        <f>売上一覧[[#This Row],[受注日]]</f>
        <v>43687</v>
      </c>
      <c r="H169" s="2">
        <v>615000</v>
      </c>
    </row>
    <row r="170" spans="3:8" x14ac:dyDescent="0.4">
      <c r="C170" s="1">
        <v>43689</v>
      </c>
      <c r="D170">
        <v>30020</v>
      </c>
      <c r="E170" t="s">
        <v>46</v>
      </c>
      <c r="F170" t="s">
        <v>47</v>
      </c>
      <c r="G170" s="8">
        <f>売上一覧[[#This Row],[受注日]]</f>
        <v>43689</v>
      </c>
      <c r="H170" s="2">
        <v>330000</v>
      </c>
    </row>
    <row r="171" spans="3:8" x14ac:dyDescent="0.4">
      <c r="C171" s="1">
        <v>43690</v>
      </c>
      <c r="D171">
        <v>30030</v>
      </c>
      <c r="E171" t="s">
        <v>48</v>
      </c>
      <c r="F171" t="s">
        <v>45</v>
      </c>
      <c r="G171" s="8">
        <f>売上一覧[[#This Row],[受注日]]</f>
        <v>43690</v>
      </c>
      <c r="H171" s="2">
        <v>150000</v>
      </c>
    </row>
    <row r="172" spans="3:8" x14ac:dyDescent="0.4">
      <c r="C172" s="1">
        <v>43690</v>
      </c>
      <c r="D172">
        <v>20110</v>
      </c>
      <c r="E172" t="s">
        <v>43</v>
      </c>
      <c r="F172" t="s">
        <v>32</v>
      </c>
      <c r="G172" s="8">
        <f>売上一覧[[#This Row],[受注日]]</f>
        <v>43690</v>
      </c>
      <c r="H172" s="2">
        <v>720000</v>
      </c>
    </row>
    <row r="173" spans="3:8" x14ac:dyDescent="0.4">
      <c r="C173" s="1">
        <v>43691</v>
      </c>
      <c r="D173">
        <v>10010</v>
      </c>
      <c r="E173" t="s">
        <v>19</v>
      </c>
      <c r="F173" t="s">
        <v>20</v>
      </c>
      <c r="G173" s="8">
        <f>売上一覧[[#This Row],[受注日]]</f>
        <v>43691</v>
      </c>
      <c r="H173" s="2">
        <v>510000</v>
      </c>
    </row>
    <row r="174" spans="3:8" x14ac:dyDescent="0.4">
      <c r="C174" s="1">
        <v>43691</v>
      </c>
      <c r="D174">
        <v>30030</v>
      </c>
      <c r="E174" t="s">
        <v>48</v>
      </c>
      <c r="F174" t="s">
        <v>45</v>
      </c>
      <c r="G174" s="8">
        <f>売上一覧[[#This Row],[受注日]]</f>
        <v>43691</v>
      </c>
      <c r="H174" s="2">
        <v>270000</v>
      </c>
    </row>
    <row r="175" spans="3:8" x14ac:dyDescent="0.4">
      <c r="C175" s="1">
        <v>43691</v>
      </c>
      <c r="D175">
        <v>10040</v>
      </c>
      <c r="E175" t="s">
        <v>24</v>
      </c>
      <c r="F175" t="s">
        <v>20</v>
      </c>
      <c r="G175" s="8">
        <f>売上一覧[[#This Row],[受注日]]</f>
        <v>43691</v>
      </c>
      <c r="H175" s="2">
        <v>750000</v>
      </c>
    </row>
    <row r="176" spans="3:8" x14ac:dyDescent="0.4">
      <c r="C176" s="1">
        <v>43692</v>
      </c>
      <c r="D176">
        <v>30030</v>
      </c>
      <c r="E176" t="s">
        <v>48</v>
      </c>
      <c r="F176" t="s">
        <v>45</v>
      </c>
      <c r="G176" s="8">
        <f>売上一覧[[#This Row],[受注日]]</f>
        <v>43692</v>
      </c>
      <c r="H176" s="2">
        <v>750000</v>
      </c>
    </row>
    <row r="177" spans="3:8" x14ac:dyDescent="0.4">
      <c r="C177" s="1">
        <v>43694</v>
      </c>
      <c r="D177">
        <v>20090</v>
      </c>
      <c r="E177" t="s">
        <v>41</v>
      </c>
      <c r="F177" t="s">
        <v>34</v>
      </c>
      <c r="G177" s="8">
        <f>売上一覧[[#This Row],[受注日]]</f>
        <v>43694</v>
      </c>
      <c r="H177" s="2">
        <v>315000</v>
      </c>
    </row>
    <row r="178" spans="3:8" x14ac:dyDescent="0.4">
      <c r="C178" s="1">
        <v>43694</v>
      </c>
      <c r="D178">
        <v>20030</v>
      </c>
      <c r="E178" t="s">
        <v>35</v>
      </c>
      <c r="F178" t="s">
        <v>32</v>
      </c>
      <c r="G178" s="8">
        <f>売上一覧[[#This Row],[受注日]]</f>
        <v>43694</v>
      </c>
      <c r="H178" s="2">
        <v>450000</v>
      </c>
    </row>
    <row r="179" spans="3:8" x14ac:dyDescent="0.4">
      <c r="C179" s="1">
        <v>43695</v>
      </c>
      <c r="D179">
        <v>20110</v>
      </c>
      <c r="E179" t="s">
        <v>43</v>
      </c>
      <c r="F179" t="s">
        <v>32</v>
      </c>
      <c r="G179" s="8">
        <f>売上一覧[[#This Row],[受注日]]</f>
        <v>43695</v>
      </c>
      <c r="H179" s="2">
        <v>270000</v>
      </c>
    </row>
    <row r="180" spans="3:8" x14ac:dyDescent="0.4">
      <c r="C180" s="1">
        <v>43697</v>
      </c>
      <c r="D180">
        <v>20110</v>
      </c>
      <c r="E180" t="s">
        <v>43</v>
      </c>
      <c r="F180" t="s">
        <v>32</v>
      </c>
      <c r="G180" s="8">
        <f>売上一覧[[#This Row],[受注日]]</f>
        <v>43697</v>
      </c>
      <c r="H180" s="2">
        <v>585000</v>
      </c>
    </row>
    <row r="181" spans="3:8" x14ac:dyDescent="0.4">
      <c r="C181" s="1">
        <v>43698</v>
      </c>
      <c r="D181">
        <v>10100</v>
      </c>
      <c r="E181" t="s">
        <v>30</v>
      </c>
      <c r="F181" t="s">
        <v>20</v>
      </c>
      <c r="G181" s="8">
        <f>売上一覧[[#This Row],[受注日]]</f>
        <v>43698</v>
      </c>
      <c r="H181" s="2">
        <v>150000</v>
      </c>
    </row>
    <row r="182" spans="3:8" x14ac:dyDescent="0.4">
      <c r="C182" s="1">
        <v>43701</v>
      </c>
      <c r="D182">
        <v>10010</v>
      </c>
      <c r="E182" t="s">
        <v>19</v>
      </c>
      <c r="F182" t="s">
        <v>20</v>
      </c>
      <c r="G182" s="8">
        <f>売上一覧[[#This Row],[受注日]]</f>
        <v>43701</v>
      </c>
      <c r="H182" s="2">
        <v>345000</v>
      </c>
    </row>
    <row r="183" spans="3:8" x14ac:dyDescent="0.4">
      <c r="C183" s="1">
        <v>43701</v>
      </c>
      <c r="D183">
        <v>10070</v>
      </c>
      <c r="E183" t="s">
        <v>27</v>
      </c>
      <c r="F183" t="s">
        <v>20</v>
      </c>
      <c r="G183" s="8">
        <f>売上一覧[[#This Row],[受注日]]</f>
        <v>43701</v>
      </c>
      <c r="H183" s="2">
        <v>615000</v>
      </c>
    </row>
    <row r="184" spans="3:8" x14ac:dyDescent="0.4">
      <c r="C184" s="1">
        <v>43702</v>
      </c>
      <c r="D184">
        <v>20060</v>
      </c>
      <c r="E184" t="s">
        <v>38</v>
      </c>
      <c r="F184" t="s">
        <v>34</v>
      </c>
      <c r="G184" s="8">
        <f>売上一覧[[#This Row],[受注日]]</f>
        <v>43702</v>
      </c>
      <c r="H184" s="2">
        <v>495000</v>
      </c>
    </row>
    <row r="185" spans="3:8" x14ac:dyDescent="0.4">
      <c r="C185" s="1">
        <v>43702</v>
      </c>
      <c r="D185">
        <v>30010</v>
      </c>
      <c r="E185" t="s">
        <v>44</v>
      </c>
      <c r="F185" t="s">
        <v>45</v>
      </c>
      <c r="G185" s="8">
        <f>売上一覧[[#This Row],[受注日]]</f>
        <v>43702</v>
      </c>
      <c r="H185" s="2">
        <v>750000</v>
      </c>
    </row>
    <row r="186" spans="3:8" x14ac:dyDescent="0.4">
      <c r="C186" s="1">
        <v>43703</v>
      </c>
      <c r="D186">
        <v>20010</v>
      </c>
      <c r="E186" t="s">
        <v>31</v>
      </c>
      <c r="F186" t="s">
        <v>32</v>
      </c>
      <c r="G186" s="8">
        <f>売上一覧[[#This Row],[受注日]]</f>
        <v>43703</v>
      </c>
      <c r="H186" s="2">
        <v>495000</v>
      </c>
    </row>
    <row r="187" spans="3:8" x14ac:dyDescent="0.4">
      <c r="C187" s="1">
        <v>43703</v>
      </c>
      <c r="D187">
        <v>10060</v>
      </c>
      <c r="E187" t="s">
        <v>26</v>
      </c>
      <c r="F187" t="s">
        <v>22</v>
      </c>
      <c r="G187" s="8">
        <f>売上一覧[[#This Row],[受注日]]</f>
        <v>43703</v>
      </c>
      <c r="H187" s="2">
        <v>525000</v>
      </c>
    </row>
    <row r="188" spans="3:8" x14ac:dyDescent="0.4">
      <c r="C188" s="1">
        <v>43704</v>
      </c>
      <c r="D188">
        <v>20050</v>
      </c>
      <c r="E188" t="s">
        <v>37</v>
      </c>
      <c r="F188" t="s">
        <v>32</v>
      </c>
      <c r="G188" s="8">
        <f>売上一覧[[#This Row],[受注日]]</f>
        <v>43704</v>
      </c>
      <c r="H188" s="2">
        <v>345000</v>
      </c>
    </row>
    <row r="189" spans="3:8" x14ac:dyDescent="0.4">
      <c r="C189" s="1">
        <v>43704</v>
      </c>
      <c r="D189">
        <v>30010</v>
      </c>
      <c r="E189" t="s">
        <v>44</v>
      </c>
      <c r="F189" t="s">
        <v>45</v>
      </c>
      <c r="G189" s="8">
        <f>売上一覧[[#This Row],[受注日]]</f>
        <v>43704</v>
      </c>
      <c r="H189" s="2">
        <v>375000</v>
      </c>
    </row>
    <row r="190" spans="3:8" x14ac:dyDescent="0.4">
      <c r="C190" s="1">
        <v>43705</v>
      </c>
      <c r="D190">
        <v>10040</v>
      </c>
      <c r="E190" t="s">
        <v>24</v>
      </c>
      <c r="F190" t="s">
        <v>20</v>
      </c>
      <c r="G190" s="8">
        <f>売上一覧[[#This Row],[受注日]]</f>
        <v>43705</v>
      </c>
      <c r="H190" s="2">
        <v>720000</v>
      </c>
    </row>
    <row r="191" spans="3:8" x14ac:dyDescent="0.4">
      <c r="C191" s="1">
        <v>43705</v>
      </c>
      <c r="D191">
        <v>20040</v>
      </c>
      <c r="E191" t="s">
        <v>36</v>
      </c>
      <c r="F191" t="s">
        <v>34</v>
      </c>
      <c r="G191" s="8">
        <f>売上一覧[[#This Row],[受注日]]</f>
        <v>43705</v>
      </c>
      <c r="H191" s="2">
        <v>465000</v>
      </c>
    </row>
    <row r="192" spans="3:8" x14ac:dyDescent="0.4">
      <c r="C192" s="1">
        <v>43705</v>
      </c>
      <c r="D192">
        <v>10010</v>
      </c>
      <c r="E192" t="s">
        <v>19</v>
      </c>
      <c r="F192" t="s">
        <v>20</v>
      </c>
      <c r="G192" s="8">
        <f>売上一覧[[#This Row],[受注日]]</f>
        <v>43705</v>
      </c>
      <c r="H192" s="2">
        <v>705000</v>
      </c>
    </row>
    <row r="193" spans="3:8" x14ac:dyDescent="0.4">
      <c r="C193" s="1">
        <v>43705</v>
      </c>
      <c r="D193">
        <v>20010</v>
      </c>
      <c r="E193" t="s">
        <v>31</v>
      </c>
      <c r="F193" t="s">
        <v>32</v>
      </c>
      <c r="G193" s="8">
        <f>売上一覧[[#This Row],[受注日]]</f>
        <v>43705</v>
      </c>
      <c r="H193" s="2">
        <v>735000</v>
      </c>
    </row>
    <row r="194" spans="3:8" x14ac:dyDescent="0.4">
      <c r="C194" s="1">
        <v>43708</v>
      </c>
      <c r="D194">
        <v>20110</v>
      </c>
      <c r="E194" t="s">
        <v>43</v>
      </c>
      <c r="F194" t="s">
        <v>32</v>
      </c>
      <c r="G194" s="8">
        <f>売上一覧[[#This Row],[受注日]]</f>
        <v>43708</v>
      </c>
      <c r="H194" s="2">
        <v>570000</v>
      </c>
    </row>
    <row r="195" spans="3:8" x14ac:dyDescent="0.4">
      <c r="C195" s="1">
        <v>43708</v>
      </c>
      <c r="D195">
        <v>20080</v>
      </c>
      <c r="E195" t="s">
        <v>40</v>
      </c>
      <c r="F195" t="s">
        <v>32</v>
      </c>
      <c r="G195" s="8">
        <f>売上一覧[[#This Row],[受注日]]</f>
        <v>43708</v>
      </c>
      <c r="H195" s="2">
        <v>360000</v>
      </c>
    </row>
    <row r="196" spans="3:8" x14ac:dyDescent="0.4">
      <c r="C196" s="1">
        <v>43708</v>
      </c>
      <c r="D196">
        <v>20040</v>
      </c>
      <c r="E196" t="s">
        <v>36</v>
      </c>
      <c r="F196" t="s">
        <v>34</v>
      </c>
      <c r="G196" s="8">
        <f>売上一覧[[#This Row],[受注日]]</f>
        <v>43708</v>
      </c>
      <c r="H196" s="2">
        <v>435000</v>
      </c>
    </row>
    <row r="197" spans="3:8" x14ac:dyDescent="0.4">
      <c r="C197" s="1">
        <v>43711</v>
      </c>
      <c r="D197">
        <v>10010</v>
      </c>
      <c r="E197" t="s">
        <v>19</v>
      </c>
      <c r="F197" t="s">
        <v>20</v>
      </c>
      <c r="G197" s="8">
        <f>売上一覧[[#This Row],[受注日]]</f>
        <v>43711</v>
      </c>
      <c r="H197" s="2">
        <v>330000</v>
      </c>
    </row>
    <row r="198" spans="3:8" x14ac:dyDescent="0.4">
      <c r="C198" s="1">
        <v>43712</v>
      </c>
      <c r="D198">
        <v>20110</v>
      </c>
      <c r="E198" t="s">
        <v>43</v>
      </c>
      <c r="F198" t="s">
        <v>32</v>
      </c>
      <c r="G198" s="8">
        <f>売上一覧[[#This Row],[受注日]]</f>
        <v>43712</v>
      </c>
      <c r="H198" s="2">
        <v>495000</v>
      </c>
    </row>
    <row r="199" spans="3:8" x14ac:dyDescent="0.4">
      <c r="C199" s="1">
        <v>43712</v>
      </c>
      <c r="D199">
        <v>10040</v>
      </c>
      <c r="E199" t="s">
        <v>24</v>
      </c>
      <c r="F199" t="s">
        <v>20</v>
      </c>
      <c r="G199" s="8">
        <f>売上一覧[[#This Row],[受注日]]</f>
        <v>43712</v>
      </c>
      <c r="H199" s="2">
        <v>240000</v>
      </c>
    </row>
    <row r="200" spans="3:8" x14ac:dyDescent="0.4">
      <c r="C200" s="1">
        <v>43715</v>
      </c>
      <c r="D200">
        <v>20030</v>
      </c>
      <c r="E200" t="s">
        <v>35</v>
      </c>
      <c r="F200" t="s">
        <v>32</v>
      </c>
      <c r="G200" s="8">
        <f>売上一覧[[#This Row],[受注日]]</f>
        <v>43715</v>
      </c>
      <c r="H200" s="2">
        <v>660000</v>
      </c>
    </row>
    <row r="201" spans="3:8" x14ac:dyDescent="0.4">
      <c r="C201" s="1">
        <v>43715</v>
      </c>
      <c r="D201">
        <v>30100</v>
      </c>
      <c r="E201" t="s">
        <v>55</v>
      </c>
      <c r="F201" t="s">
        <v>47</v>
      </c>
      <c r="G201" s="8">
        <f>売上一覧[[#This Row],[受注日]]</f>
        <v>43715</v>
      </c>
      <c r="H201" s="2">
        <v>645000</v>
      </c>
    </row>
    <row r="202" spans="3:8" x14ac:dyDescent="0.4">
      <c r="C202" s="1">
        <v>43715</v>
      </c>
      <c r="D202">
        <v>10070</v>
      </c>
      <c r="E202" t="s">
        <v>27</v>
      </c>
      <c r="F202" t="s">
        <v>20</v>
      </c>
      <c r="G202" s="8">
        <f>売上一覧[[#This Row],[受注日]]</f>
        <v>43715</v>
      </c>
      <c r="H202" s="2">
        <v>495000</v>
      </c>
    </row>
    <row r="203" spans="3:8" x14ac:dyDescent="0.4">
      <c r="C203" s="1">
        <v>43715</v>
      </c>
      <c r="D203">
        <v>30030</v>
      </c>
      <c r="E203" t="s">
        <v>48</v>
      </c>
      <c r="F203" t="s">
        <v>45</v>
      </c>
      <c r="G203" s="8">
        <f>売上一覧[[#This Row],[受注日]]</f>
        <v>43715</v>
      </c>
      <c r="H203" s="2">
        <v>180000</v>
      </c>
    </row>
    <row r="204" spans="3:8" x14ac:dyDescent="0.4">
      <c r="C204" s="1">
        <v>43717</v>
      </c>
      <c r="D204">
        <v>10070</v>
      </c>
      <c r="E204" t="s">
        <v>27</v>
      </c>
      <c r="F204" t="s">
        <v>20</v>
      </c>
      <c r="G204" s="8">
        <f>売上一覧[[#This Row],[受注日]]</f>
        <v>43717</v>
      </c>
      <c r="H204" s="2">
        <v>315000</v>
      </c>
    </row>
    <row r="205" spans="3:8" x14ac:dyDescent="0.4">
      <c r="C205" s="1">
        <v>43717</v>
      </c>
      <c r="D205">
        <v>20080</v>
      </c>
      <c r="E205" t="s">
        <v>40</v>
      </c>
      <c r="F205" t="s">
        <v>32</v>
      </c>
      <c r="G205" s="8">
        <f>売上一覧[[#This Row],[受注日]]</f>
        <v>43717</v>
      </c>
      <c r="H205" s="2">
        <v>450000</v>
      </c>
    </row>
    <row r="206" spans="3:8" x14ac:dyDescent="0.4">
      <c r="C206" s="1">
        <v>43718</v>
      </c>
      <c r="D206">
        <v>30100</v>
      </c>
      <c r="E206" t="s">
        <v>55</v>
      </c>
      <c r="F206" t="s">
        <v>47</v>
      </c>
      <c r="G206" s="8">
        <f>売上一覧[[#This Row],[受注日]]</f>
        <v>43718</v>
      </c>
      <c r="H206" s="2">
        <v>330000</v>
      </c>
    </row>
    <row r="207" spans="3:8" x14ac:dyDescent="0.4">
      <c r="C207" s="1">
        <v>43719</v>
      </c>
      <c r="D207">
        <v>20110</v>
      </c>
      <c r="E207" t="s">
        <v>43</v>
      </c>
      <c r="F207" t="s">
        <v>32</v>
      </c>
      <c r="G207" s="8">
        <f>売上一覧[[#This Row],[受注日]]</f>
        <v>43719</v>
      </c>
      <c r="H207" s="2">
        <v>270000</v>
      </c>
    </row>
    <row r="208" spans="3:8" x14ac:dyDescent="0.4">
      <c r="C208" s="1">
        <v>43722</v>
      </c>
      <c r="D208">
        <v>10070</v>
      </c>
      <c r="E208" t="s">
        <v>27</v>
      </c>
      <c r="F208" t="s">
        <v>20</v>
      </c>
      <c r="G208" s="8">
        <f>売上一覧[[#This Row],[受注日]]</f>
        <v>43722</v>
      </c>
      <c r="H208" s="2">
        <v>540000</v>
      </c>
    </row>
    <row r="209" spans="3:8" x14ac:dyDescent="0.4">
      <c r="C209" s="1">
        <v>43722</v>
      </c>
      <c r="D209">
        <v>20100</v>
      </c>
      <c r="E209" t="s">
        <v>42</v>
      </c>
      <c r="F209" t="s">
        <v>34</v>
      </c>
      <c r="G209" s="8">
        <f>売上一覧[[#This Row],[受注日]]</f>
        <v>43722</v>
      </c>
      <c r="H209" s="2">
        <v>540000</v>
      </c>
    </row>
    <row r="210" spans="3:8" x14ac:dyDescent="0.4">
      <c r="C210" s="1">
        <v>43722</v>
      </c>
      <c r="D210">
        <v>30090</v>
      </c>
      <c r="E210" t="s">
        <v>54</v>
      </c>
      <c r="F210" t="s">
        <v>45</v>
      </c>
      <c r="G210" s="8">
        <f>売上一覧[[#This Row],[受注日]]</f>
        <v>43722</v>
      </c>
      <c r="H210" s="2">
        <v>585000</v>
      </c>
    </row>
    <row r="211" spans="3:8" x14ac:dyDescent="0.4">
      <c r="C211" s="1">
        <v>43722</v>
      </c>
      <c r="D211">
        <v>10050</v>
      </c>
      <c r="E211" t="s">
        <v>25</v>
      </c>
      <c r="F211" t="s">
        <v>22</v>
      </c>
      <c r="G211" s="8">
        <f>売上一覧[[#This Row],[受注日]]</f>
        <v>43722</v>
      </c>
      <c r="H211" s="2">
        <v>270000</v>
      </c>
    </row>
    <row r="212" spans="3:8" x14ac:dyDescent="0.4">
      <c r="C212" s="1">
        <v>43723</v>
      </c>
      <c r="D212">
        <v>10030</v>
      </c>
      <c r="E212" t="s">
        <v>23</v>
      </c>
      <c r="F212" t="s">
        <v>22</v>
      </c>
      <c r="G212" s="8">
        <f>売上一覧[[#This Row],[受注日]]</f>
        <v>43723</v>
      </c>
      <c r="H212" s="2">
        <v>435000</v>
      </c>
    </row>
    <row r="213" spans="3:8" x14ac:dyDescent="0.4">
      <c r="C213" s="1">
        <v>43723</v>
      </c>
      <c r="D213">
        <v>30080</v>
      </c>
      <c r="E213" t="s">
        <v>53</v>
      </c>
      <c r="F213" t="s">
        <v>47</v>
      </c>
      <c r="G213" s="8">
        <f>売上一覧[[#This Row],[受注日]]</f>
        <v>43723</v>
      </c>
      <c r="H213" s="2">
        <v>600000</v>
      </c>
    </row>
    <row r="214" spans="3:8" x14ac:dyDescent="0.4">
      <c r="C214" s="1">
        <v>43723</v>
      </c>
      <c r="D214">
        <v>10080</v>
      </c>
      <c r="E214" t="s">
        <v>28</v>
      </c>
      <c r="F214" t="s">
        <v>20</v>
      </c>
      <c r="G214" s="8">
        <f>売上一覧[[#This Row],[受注日]]</f>
        <v>43723</v>
      </c>
      <c r="H214" s="2">
        <v>240000</v>
      </c>
    </row>
    <row r="215" spans="3:8" x14ac:dyDescent="0.4">
      <c r="C215" s="1">
        <v>43724</v>
      </c>
      <c r="D215">
        <v>30060</v>
      </c>
      <c r="E215" t="s">
        <v>51</v>
      </c>
      <c r="F215" t="s">
        <v>45</v>
      </c>
      <c r="G215" s="8">
        <f>売上一覧[[#This Row],[受注日]]</f>
        <v>43724</v>
      </c>
      <c r="H215" s="2">
        <v>495000</v>
      </c>
    </row>
    <row r="216" spans="3:8" x14ac:dyDescent="0.4">
      <c r="C216" s="1">
        <v>43724</v>
      </c>
      <c r="D216">
        <v>30080</v>
      </c>
      <c r="E216" t="s">
        <v>53</v>
      </c>
      <c r="F216" t="s">
        <v>47</v>
      </c>
      <c r="G216" s="8">
        <f>売上一覧[[#This Row],[受注日]]</f>
        <v>43724</v>
      </c>
      <c r="H216" s="2">
        <v>240000</v>
      </c>
    </row>
    <row r="217" spans="3:8" x14ac:dyDescent="0.4">
      <c r="C217" s="1">
        <v>43725</v>
      </c>
      <c r="D217">
        <v>30030</v>
      </c>
      <c r="E217" t="s">
        <v>48</v>
      </c>
      <c r="F217" t="s">
        <v>45</v>
      </c>
      <c r="G217" s="8">
        <f>売上一覧[[#This Row],[受注日]]</f>
        <v>43725</v>
      </c>
      <c r="H217" s="2">
        <v>300000</v>
      </c>
    </row>
    <row r="218" spans="3:8" x14ac:dyDescent="0.4">
      <c r="C218" s="1">
        <v>43725</v>
      </c>
      <c r="D218">
        <v>20070</v>
      </c>
      <c r="E218" t="s">
        <v>39</v>
      </c>
      <c r="F218" t="s">
        <v>32</v>
      </c>
      <c r="G218" s="8">
        <f>売上一覧[[#This Row],[受注日]]</f>
        <v>43725</v>
      </c>
      <c r="H218" s="2">
        <v>330000</v>
      </c>
    </row>
    <row r="219" spans="3:8" x14ac:dyDescent="0.4">
      <c r="C219" s="1">
        <v>43725</v>
      </c>
      <c r="D219">
        <v>30010</v>
      </c>
      <c r="E219" t="s">
        <v>44</v>
      </c>
      <c r="F219" t="s">
        <v>45</v>
      </c>
      <c r="G219" s="8">
        <f>売上一覧[[#This Row],[受注日]]</f>
        <v>43725</v>
      </c>
      <c r="H219" s="2">
        <v>225000</v>
      </c>
    </row>
    <row r="220" spans="3:8" x14ac:dyDescent="0.4">
      <c r="C220" s="1">
        <v>43726</v>
      </c>
      <c r="D220">
        <v>20020</v>
      </c>
      <c r="E220" t="s">
        <v>33</v>
      </c>
      <c r="F220" t="s">
        <v>34</v>
      </c>
      <c r="G220" s="8">
        <f>売上一覧[[#This Row],[受注日]]</f>
        <v>43726</v>
      </c>
      <c r="H220" s="2">
        <v>690000</v>
      </c>
    </row>
    <row r="221" spans="3:8" x14ac:dyDescent="0.4">
      <c r="C221" s="1">
        <v>43729</v>
      </c>
      <c r="D221">
        <v>10090</v>
      </c>
      <c r="E221" t="s">
        <v>29</v>
      </c>
      <c r="F221" t="s">
        <v>22</v>
      </c>
      <c r="G221" s="8">
        <f>売上一覧[[#This Row],[受注日]]</f>
        <v>43729</v>
      </c>
      <c r="H221" s="2">
        <v>570000</v>
      </c>
    </row>
    <row r="222" spans="3:8" x14ac:dyDescent="0.4">
      <c r="C222" s="1">
        <v>43729</v>
      </c>
      <c r="D222">
        <v>10090</v>
      </c>
      <c r="E222" t="s">
        <v>29</v>
      </c>
      <c r="F222" t="s">
        <v>22</v>
      </c>
      <c r="G222" s="8">
        <f>売上一覧[[#This Row],[受注日]]</f>
        <v>43729</v>
      </c>
      <c r="H222" s="2">
        <v>615000</v>
      </c>
    </row>
    <row r="223" spans="3:8" x14ac:dyDescent="0.4">
      <c r="C223" s="1">
        <v>43730</v>
      </c>
      <c r="D223">
        <v>10100</v>
      </c>
      <c r="E223" t="s">
        <v>30</v>
      </c>
      <c r="F223" t="s">
        <v>20</v>
      </c>
      <c r="G223" s="8">
        <f>売上一覧[[#This Row],[受注日]]</f>
        <v>43730</v>
      </c>
      <c r="H223" s="2">
        <v>345000</v>
      </c>
    </row>
    <row r="224" spans="3:8" x14ac:dyDescent="0.4">
      <c r="C224" s="1">
        <v>43730</v>
      </c>
      <c r="D224">
        <v>20110</v>
      </c>
      <c r="E224" t="s">
        <v>43</v>
      </c>
      <c r="F224" t="s">
        <v>32</v>
      </c>
      <c r="G224" s="8">
        <f>売上一覧[[#This Row],[受注日]]</f>
        <v>43730</v>
      </c>
      <c r="H224" s="2">
        <v>345000</v>
      </c>
    </row>
    <row r="225" spans="3:8" x14ac:dyDescent="0.4">
      <c r="C225" s="1">
        <v>43730</v>
      </c>
      <c r="D225">
        <v>20030</v>
      </c>
      <c r="E225" t="s">
        <v>35</v>
      </c>
      <c r="F225" t="s">
        <v>32</v>
      </c>
      <c r="G225" s="8">
        <f>売上一覧[[#This Row],[受注日]]</f>
        <v>43730</v>
      </c>
      <c r="H225" s="2">
        <v>660000</v>
      </c>
    </row>
    <row r="226" spans="3:8" x14ac:dyDescent="0.4">
      <c r="C226" s="1">
        <v>43731</v>
      </c>
      <c r="D226">
        <v>10070</v>
      </c>
      <c r="E226" t="s">
        <v>27</v>
      </c>
      <c r="F226" t="s">
        <v>20</v>
      </c>
      <c r="G226" s="8">
        <f>売上一覧[[#This Row],[受注日]]</f>
        <v>43731</v>
      </c>
      <c r="H226" s="2">
        <v>315000</v>
      </c>
    </row>
    <row r="227" spans="3:8" x14ac:dyDescent="0.4">
      <c r="C227" s="1">
        <v>43731</v>
      </c>
      <c r="D227">
        <v>10100</v>
      </c>
      <c r="E227" t="s">
        <v>30</v>
      </c>
      <c r="F227" t="s">
        <v>20</v>
      </c>
      <c r="G227" s="8">
        <f>売上一覧[[#This Row],[受注日]]</f>
        <v>43731</v>
      </c>
      <c r="H227" s="2">
        <v>270000</v>
      </c>
    </row>
    <row r="228" spans="3:8" x14ac:dyDescent="0.4">
      <c r="C228" s="1">
        <v>43732</v>
      </c>
      <c r="D228">
        <v>20010</v>
      </c>
      <c r="E228" t="s">
        <v>31</v>
      </c>
      <c r="F228" t="s">
        <v>32</v>
      </c>
      <c r="G228" s="8">
        <f>売上一覧[[#This Row],[受注日]]</f>
        <v>43732</v>
      </c>
      <c r="H228" s="2">
        <v>675000</v>
      </c>
    </row>
    <row r="229" spans="3:8" x14ac:dyDescent="0.4">
      <c r="C229" s="1">
        <v>43733</v>
      </c>
      <c r="D229">
        <v>10010</v>
      </c>
      <c r="E229" t="s">
        <v>19</v>
      </c>
      <c r="F229" t="s">
        <v>20</v>
      </c>
      <c r="G229" s="8">
        <f>売上一覧[[#This Row],[受注日]]</f>
        <v>43733</v>
      </c>
      <c r="H229" s="2">
        <v>285000</v>
      </c>
    </row>
    <row r="230" spans="3:8" x14ac:dyDescent="0.4">
      <c r="C230" s="1">
        <v>43733</v>
      </c>
      <c r="D230">
        <v>20080</v>
      </c>
      <c r="E230" t="s">
        <v>40</v>
      </c>
      <c r="F230" t="s">
        <v>32</v>
      </c>
      <c r="G230" s="8">
        <f>売上一覧[[#This Row],[受注日]]</f>
        <v>43733</v>
      </c>
      <c r="H230" s="2">
        <v>330000</v>
      </c>
    </row>
    <row r="231" spans="3:8" x14ac:dyDescent="0.4">
      <c r="C231" s="1">
        <v>43733</v>
      </c>
      <c r="D231">
        <v>10050</v>
      </c>
      <c r="E231" t="s">
        <v>25</v>
      </c>
      <c r="F231" t="s">
        <v>22</v>
      </c>
      <c r="G231" s="8">
        <f>売上一覧[[#This Row],[受注日]]</f>
        <v>43733</v>
      </c>
      <c r="H231" s="2">
        <v>555000</v>
      </c>
    </row>
    <row r="232" spans="3:8" x14ac:dyDescent="0.4">
      <c r="C232" s="1">
        <v>43736</v>
      </c>
      <c r="D232">
        <v>20030</v>
      </c>
      <c r="E232" t="s">
        <v>35</v>
      </c>
      <c r="F232" t="s">
        <v>32</v>
      </c>
      <c r="G232" s="8">
        <f>売上一覧[[#This Row],[受注日]]</f>
        <v>43736</v>
      </c>
      <c r="H232" s="2">
        <v>150000</v>
      </c>
    </row>
    <row r="233" spans="3:8" x14ac:dyDescent="0.4">
      <c r="C233" s="1">
        <v>43736</v>
      </c>
      <c r="D233">
        <v>30040</v>
      </c>
      <c r="E233" t="s">
        <v>49</v>
      </c>
      <c r="F233" t="s">
        <v>47</v>
      </c>
      <c r="G233" s="8">
        <f>売上一覧[[#This Row],[受注日]]</f>
        <v>43736</v>
      </c>
      <c r="H233" s="2">
        <v>465000</v>
      </c>
    </row>
    <row r="234" spans="3:8" x14ac:dyDescent="0.4">
      <c r="C234" s="1">
        <v>43736</v>
      </c>
      <c r="D234">
        <v>20080</v>
      </c>
      <c r="E234" t="s">
        <v>40</v>
      </c>
      <c r="F234" t="s">
        <v>32</v>
      </c>
      <c r="G234" s="8">
        <f>売上一覧[[#This Row],[受注日]]</f>
        <v>43736</v>
      </c>
      <c r="H234" s="2">
        <v>720000</v>
      </c>
    </row>
    <row r="235" spans="3:8" x14ac:dyDescent="0.4">
      <c r="C235" s="1">
        <v>43736</v>
      </c>
      <c r="D235">
        <v>30050</v>
      </c>
      <c r="E235" t="s">
        <v>50</v>
      </c>
      <c r="F235" t="s">
        <v>45</v>
      </c>
      <c r="G235" s="8">
        <f>売上一覧[[#This Row],[受注日]]</f>
        <v>43736</v>
      </c>
      <c r="H235" s="2">
        <v>195000</v>
      </c>
    </row>
    <row r="236" spans="3:8" x14ac:dyDescent="0.4">
      <c r="C236" s="1">
        <v>43736</v>
      </c>
      <c r="D236">
        <v>10040</v>
      </c>
      <c r="E236" t="s">
        <v>24</v>
      </c>
      <c r="F236" t="s">
        <v>20</v>
      </c>
      <c r="G236" s="8">
        <f>売上一覧[[#This Row],[受注日]]</f>
        <v>43736</v>
      </c>
      <c r="H236" s="2">
        <v>525000</v>
      </c>
    </row>
    <row r="237" spans="3:8" x14ac:dyDescent="0.4">
      <c r="C237" s="1">
        <v>43737</v>
      </c>
      <c r="D237">
        <v>30100</v>
      </c>
      <c r="E237" t="s">
        <v>55</v>
      </c>
      <c r="F237" t="s">
        <v>47</v>
      </c>
      <c r="G237" s="8">
        <f>売上一覧[[#This Row],[受注日]]</f>
        <v>43737</v>
      </c>
      <c r="H237" s="2">
        <v>480000</v>
      </c>
    </row>
    <row r="238" spans="3:8" x14ac:dyDescent="0.4">
      <c r="C238" s="1">
        <v>43737</v>
      </c>
      <c r="D238">
        <v>10030</v>
      </c>
      <c r="E238" t="s">
        <v>23</v>
      </c>
      <c r="F238" t="s">
        <v>22</v>
      </c>
      <c r="G238" s="8">
        <f>売上一覧[[#This Row],[受注日]]</f>
        <v>43737</v>
      </c>
      <c r="H238" s="2">
        <v>345000</v>
      </c>
    </row>
    <row r="239" spans="3:8" x14ac:dyDescent="0.4">
      <c r="C239" s="1">
        <v>43737</v>
      </c>
      <c r="D239">
        <v>30040</v>
      </c>
      <c r="E239" t="s">
        <v>49</v>
      </c>
      <c r="F239" t="s">
        <v>47</v>
      </c>
      <c r="G239" s="8">
        <f>売上一覧[[#This Row],[受注日]]</f>
        <v>43737</v>
      </c>
      <c r="H239" s="2">
        <v>615000</v>
      </c>
    </row>
    <row r="240" spans="3:8" x14ac:dyDescent="0.4">
      <c r="C240" s="1">
        <v>43738</v>
      </c>
      <c r="D240">
        <v>20080</v>
      </c>
      <c r="E240" t="s">
        <v>40</v>
      </c>
      <c r="F240" t="s">
        <v>32</v>
      </c>
      <c r="G240" s="8">
        <f>売上一覧[[#This Row],[受注日]]</f>
        <v>43738</v>
      </c>
      <c r="H240" s="2">
        <v>285000</v>
      </c>
    </row>
    <row r="241" spans="3:8" x14ac:dyDescent="0.4">
      <c r="C241" s="1">
        <v>43738</v>
      </c>
      <c r="D241">
        <v>30010</v>
      </c>
      <c r="E241" t="s">
        <v>44</v>
      </c>
      <c r="F241" t="s">
        <v>45</v>
      </c>
      <c r="G241" s="8">
        <f>売上一覧[[#This Row],[受注日]]</f>
        <v>43738</v>
      </c>
      <c r="H241" s="2">
        <v>510000</v>
      </c>
    </row>
    <row r="242" spans="3:8" x14ac:dyDescent="0.4">
      <c r="C242" s="1">
        <v>43738</v>
      </c>
      <c r="D242">
        <v>30040</v>
      </c>
      <c r="E242" t="s">
        <v>49</v>
      </c>
      <c r="F242" t="s">
        <v>47</v>
      </c>
      <c r="G242" s="8">
        <f>売上一覧[[#This Row],[受注日]]</f>
        <v>43738</v>
      </c>
      <c r="H242" s="2">
        <v>630000</v>
      </c>
    </row>
    <row r="243" spans="3:8" x14ac:dyDescent="0.4">
      <c r="C243" s="1">
        <v>43739</v>
      </c>
      <c r="D243">
        <v>10030</v>
      </c>
      <c r="E243" t="s">
        <v>23</v>
      </c>
      <c r="F243" t="s">
        <v>22</v>
      </c>
      <c r="G243" s="8">
        <f>売上一覧[[#This Row],[受注日]]</f>
        <v>43739</v>
      </c>
      <c r="H243" s="2">
        <v>390000</v>
      </c>
    </row>
    <row r="244" spans="3:8" x14ac:dyDescent="0.4">
      <c r="C244" s="1">
        <v>43739</v>
      </c>
      <c r="D244">
        <v>10070</v>
      </c>
      <c r="E244" t="s">
        <v>27</v>
      </c>
      <c r="F244" t="s">
        <v>20</v>
      </c>
      <c r="G244" s="8">
        <f>売上一覧[[#This Row],[受注日]]</f>
        <v>43739</v>
      </c>
      <c r="H244" s="2">
        <v>360000</v>
      </c>
    </row>
    <row r="245" spans="3:8" x14ac:dyDescent="0.4">
      <c r="C245" s="1">
        <v>43740</v>
      </c>
      <c r="D245">
        <v>10080</v>
      </c>
      <c r="E245" t="s">
        <v>28</v>
      </c>
      <c r="F245" t="s">
        <v>20</v>
      </c>
      <c r="G245" s="8">
        <f>売上一覧[[#This Row],[受注日]]</f>
        <v>43740</v>
      </c>
      <c r="H245" s="2">
        <v>510000</v>
      </c>
    </row>
    <row r="246" spans="3:8" x14ac:dyDescent="0.4">
      <c r="C246" s="1">
        <v>43744</v>
      </c>
      <c r="D246">
        <v>10010</v>
      </c>
      <c r="E246" t="s">
        <v>19</v>
      </c>
      <c r="F246" t="s">
        <v>20</v>
      </c>
      <c r="G246" s="8">
        <f>売上一覧[[#This Row],[受注日]]</f>
        <v>43744</v>
      </c>
      <c r="H246" s="2">
        <v>690000</v>
      </c>
    </row>
    <row r="247" spans="3:8" x14ac:dyDescent="0.4">
      <c r="C247" s="1">
        <v>43744</v>
      </c>
      <c r="D247">
        <v>30060</v>
      </c>
      <c r="E247" t="s">
        <v>51</v>
      </c>
      <c r="F247" t="s">
        <v>45</v>
      </c>
      <c r="G247" s="8">
        <f>売上一覧[[#This Row],[受注日]]</f>
        <v>43744</v>
      </c>
      <c r="H247" s="2">
        <v>645000</v>
      </c>
    </row>
    <row r="248" spans="3:8" x14ac:dyDescent="0.4">
      <c r="C248" s="1">
        <v>43745</v>
      </c>
      <c r="D248">
        <v>30010</v>
      </c>
      <c r="E248" t="s">
        <v>44</v>
      </c>
      <c r="F248" t="s">
        <v>45</v>
      </c>
      <c r="G248" s="8">
        <f>売上一覧[[#This Row],[受注日]]</f>
        <v>43745</v>
      </c>
      <c r="H248" s="2">
        <v>570000</v>
      </c>
    </row>
    <row r="249" spans="3:8" x14ac:dyDescent="0.4">
      <c r="C249" s="1">
        <v>43745</v>
      </c>
      <c r="D249">
        <v>10010</v>
      </c>
      <c r="E249" t="s">
        <v>19</v>
      </c>
      <c r="F249" t="s">
        <v>20</v>
      </c>
      <c r="G249" s="8">
        <f>売上一覧[[#This Row],[受注日]]</f>
        <v>43745</v>
      </c>
      <c r="H249" s="2">
        <v>555000</v>
      </c>
    </row>
    <row r="250" spans="3:8" x14ac:dyDescent="0.4">
      <c r="C250" s="1">
        <v>43745</v>
      </c>
      <c r="D250">
        <v>30030</v>
      </c>
      <c r="E250" t="s">
        <v>48</v>
      </c>
      <c r="F250" t="s">
        <v>45</v>
      </c>
      <c r="G250" s="8">
        <f>売上一覧[[#This Row],[受注日]]</f>
        <v>43745</v>
      </c>
      <c r="H250" s="2">
        <v>300000</v>
      </c>
    </row>
    <row r="251" spans="3:8" x14ac:dyDescent="0.4">
      <c r="C251" s="1">
        <v>43746</v>
      </c>
      <c r="D251">
        <v>20100</v>
      </c>
      <c r="E251" t="s">
        <v>42</v>
      </c>
      <c r="F251" t="s">
        <v>34</v>
      </c>
      <c r="G251" s="8">
        <f>売上一覧[[#This Row],[受注日]]</f>
        <v>43746</v>
      </c>
      <c r="H251" s="2">
        <v>330000</v>
      </c>
    </row>
    <row r="252" spans="3:8" x14ac:dyDescent="0.4">
      <c r="C252" s="1">
        <v>43746</v>
      </c>
      <c r="D252">
        <v>20050</v>
      </c>
      <c r="E252" t="s">
        <v>37</v>
      </c>
      <c r="F252" t="s">
        <v>32</v>
      </c>
      <c r="G252" s="8">
        <f>売上一覧[[#This Row],[受注日]]</f>
        <v>43746</v>
      </c>
      <c r="H252" s="2">
        <v>270000</v>
      </c>
    </row>
    <row r="253" spans="3:8" x14ac:dyDescent="0.4">
      <c r="C253" s="1">
        <v>43747</v>
      </c>
      <c r="D253">
        <v>30100</v>
      </c>
      <c r="E253" t="s">
        <v>55</v>
      </c>
      <c r="F253" t="s">
        <v>47</v>
      </c>
      <c r="G253" s="8">
        <f>売上一覧[[#This Row],[受注日]]</f>
        <v>43747</v>
      </c>
      <c r="H253" s="2">
        <v>150000</v>
      </c>
    </row>
    <row r="254" spans="3:8" x14ac:dyDescent="0.4">
      <c r="C254" s="1">
        <v>43747</v>
      </c>
      <c r="D254">
        <v>20030</v>
      </c>
      <c r="E254" t="s">
        <v>35</v>
      </c>
      <c r="F254" t="s">
        <v>32</v>
      </c>
      <c r="G254" s="8">
        <f>売上一覧[[#This Row],[受注日]]</f>
        <v>43747</v>
      </c>
      <c r="H254" s="2">
        <v>435000</v>
      </c>
    </row>
    <row r="255" spans="3:8" x14ac:dyDescent="0.4">
      <c r="C255" s="1">
        <v>43750</v>
      </c>
      <c r="D255">
        <v>10030</v>
      </c>
      <c r="E255" t="s">
        <v>23</v>
      </c>
      <c r="F255" t="s">
        <v>22</v>
      </c>
      <c r="G255" s="8">
        <f>売上一覧[[#This Row],[受注日]]</f>
        <v>43750</v>
      </c>
      <c r="H255" s="2">
        <v>270000</v>
      </c>
    </row>
    <row r="256" spans="3:8" x14ac:dyDescent="0.4">
      <c r="C256" s="1">
        <v>43750</v>
      </c>
      <c r="D256">
        <v>20040</v>
      </c>
      <c r="E256" t="s">
        <v>36</v>
      </c>
      <c r="F256" t="s">
        <v>34</v>
      </c>
      <c r="G256" s="8">
        <f>売上一覧[[#This Row],[受注日]]</f>
        <v>43750</v>
      </c>
      <c r="H256" s="2">
        <v>750000</v>
      </c>
    </row>
    <row r="257" spans="3:8" x14ac:dyDescent="0.4">
      <c r="C257" s="1">
        <v>43750</v>
      </c>
      <c r="D257">
        <v>20080</v>
      </c>
      <c r="E257" t="s">
        <v>40</v>
      </c>
      <c r="F257" t="s">
        <v>32</v>
      </c>
      <c r="G257" s="8">
        <f>売上一覧[[#This Row],[受注日]]</f>
        <v>43750</v>
      </c>
      <c r="H257" s="2">
        <v>300000</v>
      </c>
    </row>
    <row r="258" spans="3:8" x14ac:dyDescent="0.4">
      <c r="C258" s="1">
        <v>43751</v>
      </c>
      <c r="D258">
        <v>10010</v>
      </c>
      <c r="E258" t="s">
        <v>19</v>
      </c>
      <c r="F258" t="s">
        <v>20</v>
      </c>
      <c r="G258" s="8">
        <f>売上一覧[[#This Row],[受注日]]</f>
        <v>43751</v>
      </c>
      <c r="H258" s="2">
        <v>585000</v>
      </c>
    </row>
    <row r="259" spans="3:8" x14ac:dyDescent="0.4">
      <c r="C259" s="1">
        <v>43751</v>
      </c>
      <c r="D259">
        <v>20110</v>
      </c>
      <c r="E259" t="s">
        <v>43</v>
      </c>
      <c r="F259" t="s">
        <v>32</v>
      </c>
      <c r="G259" s="8">
        <f>売上一覧[[#This Row],[受注日]]</f>
        <v>43751</v>
      </c>
      <c r="H259" s="2">
        <v>165000</v>
      </c>
    </row>
    <row r="260" spans="3:8" x14ac:dyDescent="0.4">
      <c r="C260" s="1">
        <v>43751</v>
      </c>
      <c r="D260">
        <v>20090</v>
      </c>
      <c r="E260" t="s">
        <v>41</v>
      </c>
      <c r="F260" t="s">
        <v>34</v>
      </c>
      <c r="G260" s="8">
        <f>売上一覧[[#This Row],[受注日]]</f>
        <v>43751</v>
      </c>
      <c r="H260" s="2">
        <v>345000</v>
      </c>
    </row>
    <row r="261" spans="3:8" x14ac:dyDescent="0.4">
      <c r="C261" s="1">
        <v>43751</v>
      </c>
      <c r="D261">
        <v>10070</v>
      </c>
      <c r="E261" t="s">
        <v>27</v>
      </c>
      <c r="F261" t="s">
        <v>20</v>
      </c>
      <c r="G261" s="8">
        <f>売上一覧[[#This Row],[受注日]]</f>
        <v>43751</v>
      </c>
      <c r="H261" s="2">
        <v>390000</v>
      </c>
    </row>
    <row r="262" spans="3:8" x14ac:dyDescent="0.4">
      <c r="C262" s="1">
        <v>43751</v>
      </c>
      <c r="D262">
        <v>30050</v>
      </c>
      <c r="E262" t="s">
        <v>50</v>
      </c>
      <c r="F262" t="s">
        <v>45</v>
      </c>
      <c r="G262" s="8">
        <f>売上一覧[[#This Row],[受注日]]</f>
        <v>43751</v>
      </c>
      <c r="H262" s="2">
        <v>645000</v>
      </c>
    </row>
    <row r="263" spans="3:8" x14ac:dyDescent="0.4">
      <c r="C263" s="1">
        <v>43751</v>
      </c>
      <c r="D263">
        <v>20050</v>
      </c>
      <c r="E263" t="s">
        <v>37</v>
      </c>
      <c r="F263" t="s">
        <v>32</v>
      </c>
      <c r="G263" s="8">
        <f>売上一覧[[#This Row],[受注日]]</f>
        <v>43751</v>
      </c>
      <c r="H263" s="2">
        <v>600000</v>
      </c>
    </row>
    <row r="264" spans="3:8" x14ac:dyDescent="0.4">
      <c r="C264" s="1">
        <v>43752</v>
      </c>
      <c r="D264">
        <v>20010</v>
      </c>
      <c r="E264" t="s">
        <v>31</v>
      </c>
      <c r="F264" t="s">
        <v>32</v>
      </c>
      <c r="G264" s="8">
        <f>売上一覧[[#This Row],[受注日]]</f>
        <v>43752</v>
      </c>
      <c r="H264" s="2">
        <v>225000</v>
      </c>
    </row>
    <row r="265" spans="3:8" x14ac:dyDescent="0.4">
      <c r="C265" s="1">
        <v>43752</v>
      </c>
      <c r="D265">
        <v>20110</v>
      </c>
      <c r="E265" t="s">
        <v>43</v>
      </c>
      <c r="F265" t="s">
        <v>32</v>
      </c>
      <c r="G265" s="8">
        <f>売上一覧[[#This Row],[受注日]]</f>
        <v>43752</v>
      </c>
      <c r="H265" s="2">
        <v>150000</v>
      </c>
    </row>
    <row r="266" spans="3:8" x14ac:dyDescent="0.4">
      <c r="C266" s="1">
        <v>43752</v>
      </c>
      <c r="D266">
        <v>10040</v>
      </c>
      <c r="E266" t="s">
        <v>24</v>
      </c>
      <c r="F266" t="s">
        <v>20</v>
      </c>
      <c r="G266" s="8">
        <f>売上一覧[[#This Row],[受注日]]</f>
        <v>43752</v>
      </c>
      <c r="H266" s="2">
        <v>720000</v>
      </c>
    </row>
    <row r="267" spans="3:8" x14ac:dyDescent="0.4">
      <c r="C267" s="1">
        <v>43753</v>
      </c>
      <c r="D267">
        <v>10040</v>
      </c>
      <c r="E267" t="s">
        <v>24</v>
      </c>
      <c r="F267" t="s">
        <v>20</v>
      </c>
      <c r="G267" s="8">
        <f>売上一覧[[#This Row],[受注日]]</f>
        <v>43753</v>
      </c>
      <c r="H267" s="2">
        <v>255000</v>
      </c>
    </row>
    <row r="268" spans="3:8" x14ac:dyDescent="0.4">
      <c r="C268" s="1">
        <v>43753</v>
      </c>
      <c r="D268">
        <v>30100</v>
      </c>
      <c r="E268" t="s">
        <v>55</v>
      </c>
      <c r="F268" t="s">
        <v>47</v>
      </c>
      <c r="G268" s="8">
        <f>売上一覧[[#This Row],[受注日]]</f>
        <v>43753</v>
      </c>
      <c r="H268" s="2">
        <v>405000</v>
      </c>
    </row>
    <row r="269" spans="3:8" x14ac:dyDescent="0.4">
      <c r="C269" s="1">
        <v>43753</v>
      </c>
      <c r="D269">
        <v>30060</v>
      </c>
      <c r="E269" t="s">
        <v>51</v>
      </c>
      <c r="F269" t="s">
        <v>45</v>
      </c>
      <c r="G269" s="8">
        <f>売上一覧[[#This Row],[受注日]]</f>
        <v>43753</v>
      </c>
      <c r="H269" s="2">
        <v>735000</v>
      </c>
    </row>
    <row r="270" spans="3:8" x14ac:dyDescent="0.4">
      <c r="C270" s="1">
        <v>43754</v>
      </c>
      <c r="D270">
        <v>20030</v>
      </c>
      <c r="E270" t="s">
        <v>35</v>
      </c>
      <c r="F270" t="s">
        <v>32</v>
      </c>
      <c r="G270" s="8">
        <f>売上一覧[[#This Row],[受注日]]</f>
        <v>43754</v>
      </c>
      <c r="H270" s="2">
        <v>345000</v>
      </c>
    </row>
    <row r="271" spans="3:8" x14ac:dyDescent="0.4">
      <c r="C271" s="1">
        <v>43754</v>
      </c>
      <c r="D271">
        <v>20030</v>
      </c>
      <c r="E271" t="s">
        <v>35</v>
      </c>
      <c r="F271" t="s">
        <v>32</v>
      </c>
      <c r="G271" s="8">
        <f>売上一覧[[#This Row],[受注日]]</f>
        <v>43754</v>
      </c>
      <c r="H271" s="2">
        <v>570000</v>
      </c>
    </row>
    <row r="272" spans="3:8" x14ac:dyDescent="0.4">
      <c r="C272" s="1">
        <v>43754</v>
      </c>
      <c r="D272">
        <v>10040</v>
      </c>
      <c r="E272" t="s">
        <v>24</v>
      </c>
      <c r="F272" t="s">
        <v>20</v>
      </c>
      <c r="G272" s="8">
        <f>売上一覧[[#This Row],[受注日]]</f>
        <v>43754</v>
      </c>
      <c r="H272" s="2">
        <v>675000</v>
      </c>
    </row>
    <row r="273" spans="3:8" x14ac:dyDescent="0.4">
      <c r="C273" s="1">
        <v>43757</v>
      </c>
      <c r="D273">
        <v>10070</v>
      </c>
      <c r="E273" t="s">
        <v>27</v>
      </c>
      <c r="F273" t="s">
        <v>20</v>
      </c>
      <c r="G273" s="8">
        <f>売上一覧[[#This Row],[受注日]]</f>
        <v>43757</v>
      </c>
      <c r="H273" s="2">
        <v>450000</v>
      </c>
    </row>
    <row r="274" spans="3:8" x14ac:dyDescent="0.4">
      <c r="C274" s="1">
        <v>43757</v>
      </c>
      <c r="D274">
        <v>20100</v>
      </c>
      <c r="E274" t="s">
        <v>42</v>
      </c>
      <c r="F274" t="s">
        <v>34</v>
      </c>
      <c r="G274" s="8">
        <f>売上一覧[[#This Row],[受注日]]</f>
        <v>43757</v>
      </c>
      <c r="H274" s="2">
        <v>675000</v>
      </c>
    </row>
    <row r="275" spans="3:8" x14ac:dyDescent="0.4">
      <c r="C275" s="1">
        <v>43758</v>
      </c>
      <c r="D275">
        <v>30080</v>
      </c>
      <c r="E275" t="s">
        <v>53</v>
      </c>
      <c r="F275" t="s">
        <v>47</v>
      </c>
      <c r="G275" s="8">
        <f>売上一覧[[#This Row],[受注日]]</f>
        <v>43758</v>
      </c>
      <c r="H275" s="2">
        <v>705000</v>
      </c>
    </row>
    <row r="276" spans="3:8" x14ac:dyDescent="0.4">
      <c r="C276" s="1">
        <v>43760</v>
      </c>
      <c r="D276">
        <v>10100</v>
      </c>
      <c r="E276" t="s">
        <v>30</v>
      </c>
      <c r="F276" t="s">
        <v>20</v>
      </c>
      <c r="G276" s="8">
        <f>売上一覧[[#This Row],[受注日]]</f>
        <v>43760</v>
      </c>
      <c r="H276" s="2">
        <v>540000</v>
      </c>
    </row>
    <row r="277" spans="3:8" x14ac:dyDescent="0.4">
      <c r="C277" s="1">
        <v>43761</v>
      </c>
      <c r="D277">
        <v>30040</v>
      </c>
      <c r="E277" t="s">
        <v>49</v>
      </c>
      <c r="F277" t="s">
        <v>47</v>
      </c>
      <c r="G277" s="8">
        <f>売上一覧[[#This Row],[受注日]]</f>
        <v>43761</v>
      </c>
      <c r="H277" s="2">
        <v>750000</v>
      </c>
    </row>
    <row r="278" spans="3:8" x14ac:dyDescent="0.4">
      <c r="C278" s="1">
        <v>43761</v>
      </c>
      <c r="D278">
        <v>10100</v>
      </c>
      <c r="E278" t="s">
        <v>30</v>
      </c>
      <c r="F278" t="s">
        <v>20</v>
      </c>
      <c r="G278" s="8">
        <f>売上一覧[[#This Row],[受注日]]</f>
        <v>43761</v>
      </c>
      <c r="H278" s="2">
        <v>210000</v>
      </c>
    </row>
    <row r="279" spans="3:8" x14ac:dyDescent="0.4">
      <c r="C279" s="1">
        <v>43761</v>
      </c>
      <c r="D279">
        <v>20100</v>
      </c>
      <c r="E279" t="s">
        <v>42</v>
      </c>
      <c r="F279" t="s">
        <v>34</v>
      </c>
      <c r="G279" s="8">
        <f>売上一覧[[#This Row],[受注日]]</f>
        <v>43761</v>
      </c>
      <c r="H279" s="2">
        <v>450000</v>
      </c>
    </row>
    <row r="280" spans="3:8" x14ac:dyDescent="0.4">
      <c r="C280" s="1">
        <v>43761</v>
      </c>
      <c r="D280">
        <v>20080</v>
      </c>
      <c r="E280" t="s">
        <v>40</v>
      </c>
      <c r="F280" t="s">
        <v>32</v>
      </c>
      <c r="G280" s="8">
        <f>売上一覧[[#This Row],[受注日]]</f>
        <v>43761</v>
      </c>
      <c r="H280" s="2">
        <v>750000</v>
      </c>
    </row>
    <row r="281" spans="3:8" x14ac:dyDescent="0.4">
      <c r="C281" s="1">
        <v>43764</v>
      </c>
      <c r="D281">
        <v>20080</v>
      </c>
      <c r="E281" t="s">
        <v>40</v>
      </c>
      <c r="F281" t="s">
        <v>32</v>
      </c>
      <c r="G281" s="8">
        <f>売上一覧[[#This Row],[受注日]]</f>
        <v>43764</v>
      </c>
      <c r="H281" s="2">
        <v>510000</v>
      </c>
    </row>
    <row r="282" spans="3:8" x14ac:dyDescent="0.4">
      <c r="C282" s="1">
        <v>43764</v>
      </c>
      <c r="D282">
        <v>10030</v>
      </c>
      <c r="E282" t="s">
        <v>23</v>
      </c>
      <c r="F282" t="s">
        <v>22</v>
      </c>
      <c r="G282" s="8">
        <f>売上一覧[[#This Row],[受注日]]</f>
        <v>43764</v>
      </c>
      <c r="H282" s="2">
        <v>285000</v>
      </c>
    </row>
    <row r="283" spans="3:8" x14ac:dyDescent="0.4">
      <c r="C283" s="1">
        <v>43766</v>
      </c>
      <c r="D283">
        <v>20030</v>
      </c>
      <c r="E283" t="s">
        <v>35</v>
      </c>
      <c r="F283" t="s">
        <v>32</v>
      </c>
      <c r="G283" s="8">
        <f>売上一覧[[#This Row],[受注日]]</f>
        <v>43766</v>
      </c>
      <c r="H283" s="2">
        <v>150000</v>
      </c>
    </row>
    <row r="284" spans="3:8" x14ac:dyDescent="0.4">
      <c r="C284" s="1">
        <v>43768</v>
      </c>
      <c r="D284">
        <v>10090</v>
      </c>
      <c r="E284" t="s">
        <v>29</v>
      </c>
      <c r="F284" t="s">
        <v>22</v>
      </c>
      <c r="G284" s="8">
        <f>売上一覧[[#This Row],[受注日]]</f>
        <v>43768</v>
      </c>
      <c r="H284" s="2">
        <v>210000</v>
      </c>
    </row>
    <row r="285" spans="3:8" x14ac:dyDescent="0.4">
      <c r="C285" s="1">
        <v>43768</v>
      </c>
      <c r="D285">
        <v>10030</v>
      </c>
      <c r="E285" t="s">
        <v>23</v>
      </c>
      <c r="F285" t="s">
        <v>22</v>
      </c>
      <c r="G285" s="8">
        <f>売上一覧[[#This Row],[受注日]]</f>
        <v>43768</v>
      </c>
      <c r="H285" s="2">
        <v>255000</v>
      </c>
    </row>
    <row r="286" spans="3:8" x14ac:dyDescent="0.4">
      <c r="C286" s="1">
        <v>43768</v>
      </c>
      <c r="D286">
        <v>10040</v>
      </c>
      <c r="E286" t="s">
        <v>24</v>
      </c>
      <c r="F286" t="s">
        <v>20</v>
      </c>
      <c r="G286" s="8">
        <f>売上一覧[[#This Row],[受注日]]</f>
        <v>43768</v>
      </c>
      <c r="H286" s="2">
        <v>195000</v>
      </c>
    </row>
    <row r="287" spans="3:8" x14ac:dyDescent="0.4">
      <c r="C287" s="1">
        <v>43768</v>
      </c>
      <c r="D287">
        <v>30040</v>
      </c>
      <c r="E287" t="s">
        <v>49</v>
      </c>
      <c r="F287" t="s">
        <v>47</v>
      </c>
      <c r="G287" s="8">
        <f>売上一覧[[#This Row],[受注日]]</f>
        <v>43768</v>
      </c>
      <c r="H287" s="2">
        <v>330000</v>
      </c>
    </row>
    <row r="288" spans="3:8" x14ac:dyDescent="0.4">
      <c r="C288" s="1">
        <v>43768</v>
      </c>
      <c r="D288">
        <v>10060</v>
      </c>
      <c r="E288" t="s">
        <v>26</v>
      </c>
      <c r="F288" t="s">
        <v>22</v>
      </c>
      <c r="G288" s="8">
        <f>売上一覧[[#This Row],[受注日]]</f>
        <v>43768</v>
      </c>
      <c r="H288" s="2">
        <v>465000</v>
      </c>
    </row>
    <row r="289" spans="3:8" x14ac:dyDescent="0.4">
      <c r="C289" s="1">
        <v>43769</v>
      </c>
      <c r="D289">
        <v>10040</v>
      </c>
      <c r="E289" t="s">
        <v>24</v>
      </c>
      <c r="F289" t="s">
        <v>20</v>
      </c>
      <c r="G289" s="8">
        <f>売上一覧[[#This Row],[受注日]]</f>
        <v>43769</v>
      </c>
      <c r="H289" s="2">
        <v>315000</v>
      </c>
    </row>
    <row r="290" spans="3:8" x14ac:dyDescent="0.4">
      <c r="C290" s="1">
        <v>43771</v>
      </c>
      <c r="D290">
        <v>10070</v>
      </c>
      <c r="E290" t="s">
        <v>27</v>
      </c>
      <c r="F290" t="s">
        <v>20</v>
      </c>
      <c r="G290" s="8">
        <f>売上一覧[[#This Row],[受注日]]</f>
        <v>43771</v>
      </c>
      <c r="H290" s="2">
        <v>345000</v>
      </c>
    </row>
    <row r="291" spans="3:8" x14ac:dyDescent="0.4">
      <c r="C291" s="1">
        <v>43771</v>
      </c>
      <c r="D291">
        <v>10080</v>
      </c>
      <c r="E291" t="s">
        <v>28</v>
      </c>
      <c r="F291" t="s">
        <v>20</v>
      </c>
      <c r="G291" s="8">
        <f>売上一覧[[#This Row],[受注日]]</f>
        <v>43771</v>
      </c>
      <c r="H291" s="2">
        <v>390000</v>
      </c>
    </row>
    <row r="292" spans="3:8" x14ac:dyDescent="0.4">
      <c r="C292" s="1">
        <v>43771</v>
      </c>
      <c r="D292">
        <v>30020</v>
      </c>
      <c r="E292" t="s">
        <v>46</v>
      </c>
      <c r="F292" t="s">
        <v>47</v>
      </c>
      <c r="G292" s="8">
        <f>売上一覧[[#This Row],[受注日]]</f>
        <v>43771</v>
      </c>
      <c r="H292" s="2">
        <v>510000</v>
      </c>
    </row>
    <row r="293" spans="3:8" x14ac:dyDescent="0.4">
      <c r="C293" s="1">
        <v>43771</v>
      </c>
      <c r="D293">
        <v>10050</v>
      </c>
      <c r="E293" t="s">
        <v>25</v>
      </c>
      <c r="F293" t="s">
        <v>22</v>
      </c>
      <c r="G293" s="8">
        <f>売上一覧[[#This Row],[受注日]]</f>
        <v>43771</v>
      </c>
      <c r="H293" s="2">
        <v>735000</v>
      </c>
    </row>
    <row r="294" spans="3:8" x14ac:dyDescent="0.4">
      <c r="C294" s="1">
        <v>43771</v>
      </c>
      <c r="D294">
        <v>10020</v>
      </c>
      <c r="E294" t="s">
        <v>21</v>
      </c>
      <c r="F294" t="s">
        <v>22</v>
      </c>
      <c r="G294" s="8">
        <f>売上一覧[[#This Row],[受注日]]</f>
        <v>43771</v>
      </c>
      <c r="H294" s="2">
        <v>525000</v>
      </c>
    </row>
    <row r="295" spans="3:8" x14ac:dyDescent="0.4">
      <c r="C295" s="1">
        <v>43772</v>
      </c>
      <c r="D295">
        <v>20070</v>
      </c>
      <c r="E295" t="s">
        <v>39</v>
      </c>
      <c r="F295" t="s">
        <v>32</v>
      </c>
      <c r="G295" s="8">
        <f>売上一覧[[#This Row],[受注日]]</f>
        <v>43772</v>
      </c>
      <c r="H295" s="2">
        <v>615000</v>
      </c>
    </row>
    <row r="296" spans="3:8" x14ac:dyDescent="0.4">
      <c r="C296" s="1">
        <v>43773</v>
      </c>
      <c r="D296">
        <v>30090</v>
      </c>
      <c r="E296" t="s">
        <v>54</v>
      </c>
      <c r="F296" t="s">
        <v>45</v>
      </c>
      <c r="G296" s="8">
        <f>売上一覧[[#This Row],[受注日]]</f>
        <v>43773</v>
      </c>
      <c r="H296" s="2">
        <v>195000</v>
      </c>
    </row>
    <row r="297" spans="3:8" x14ac:dyDescent="0.4">
      <c r="C297" s="1">
        <v>43773</v>
      </c>
      <c r="D297">
        <v>20020</v>
      </c>
      <c r="E297" t="s">
        <v>33</v>
      </c>
      <c r="F297" t="s">
        <v>34</v>
      </c>
      <c r="G297" s="8">
        <f>売上一覧[[#This Row],[受注日]]</f>
        <v>43773</v>
      </c>
      <c r="H297" s="2">
        <v>690000</v>
      </c>
    </row>
    <row r="298" spans="3:8" x14ac:dyDescent="0.4">
      <c r="C298" s="1">
        <v>43775</v>
      </c>
      <c r="D298">
        <v>10070</v>
      </c>
      <c r="E298" t="s">
        <v>27</v>
      </c>
      <c r="F298" t="s">
        <v>20</v>
      </c>
      <c r="G298" s="8">
        <f>売上一覧[[#This Row],[受注日]]</f>
        <v>43775</v>
      </c>
      <c r="H298" s="2">
        <v>675000</v>
      </c>
    </row>
    <row r="299" spans="3:8" x14ac:dyDescent="0.4">
      <c r="C299" s="1">
        <v>43775</v>
      </c>
      <c r="D299">
        <v>30100</v>
      </c>
      <c r="E299" t="s">
        <v>55</v>
      </c>
      <c r="F299" t="s">
        <v>47</v>
      </c>
      <c r="G299" s="8">
        <f>売上一覧[[#This Row],[受注日]]</f>
        <v>43775</v>
      </c>
      <c r="H299" s="2">
        <v>705000</v>
      </c>
    </row>
    <row r="300" spans="3:8" x14ac:dyDescent="0.4">
      <c r="C300" s="1">
        <v>43778</v>
      </c>
      <c r="D300">
        <v>10070</v>
      </c>
      <c r="E300" t="s">
        <v>27</v>
      </c>
      <c r="F300" t="s">
        <v>20</v>
      </c>
      <c r="G300" s="8">
        <f>売上一覧[[#This Row],[受注日]]</f>
        <v>43778</v>
      </c>
      <c r="H300" s="2">
        <v>240000</v>
      </c>
    </row>
    <row r="301" spans="3:8" x14ac:dyDescent="0.4">
      <c r="C301" s="1">
        <v>43778</v>
      </c>
      <c r="D301">
        <v>20080</v>
      </c>
      <c r="E301" t="s">
        <v>40</v>
      </c>
      <c r="F301" t="s">
        <v>32</v>
      </c>
      <c r="G301" s="8">
        <f>売上一覧[[#This Row],[受注日]]</f>
        <v>43778</v>
      </c>
      <c r="H301" s="2">
        <v>420000</v>
      </c>
    </row>
    <row r="302" spans="3:8" x14ac:dyDescent="0.4">
      <c r="C302" s="1">
        <v>43778</v>
      </c>
      <c r="D302">
        <v>30030</v>
      </c>
      <c r="E302" t="s">
        <v>48</v>
      </c>
      <c r="F302" t="s">
        <v>45</v>
      </c>
      <c r="G302" s="8">
        <f>売上一覧[[#This Row],[受注日]]</f>
        <v>43778</v>
      </c>
      <c r="H302" s="2">
        <v>345000</v>
      </c>
    </row>
    <row r="303" spans="3:8" x14ac:dyDescent="0.4">
      <c r="C303" s="1">
        <v>43779</v>
      </c>
      <c r="D303">
        <v>20040</v>
      </c>
      <c r="E303" t="s">
        <v>36</v>
      </c>
      <c r="F303" t="s">
        <v>34</v>
      </c>
      <c r="G303" s="8">
        <f>売上一覧[[#This Row],[受注日]]</f>
        <v>43779</v>
      </c>
      <c r="H303" s="2">
        <v>195000</v>
      </c>
    </row>
    <row r="304" spans="3:8" x14ac:dyDescent="0.4">
      <c r="C304" s="1">
        <v>43779</v>
      </c>
      <c r="D304">
        <v>10010</v>
      </c>
      <c r="E304" t="s">
        <v>19</v>
      </c>
      <c r="F304" t="s">
        <v>20</v>
      </c>
      <c r="G304" s="8">
        <f>売上一覧[[#This Row],[受注日]]</f>
        <v>43779</v>
      </c>
      <c r="H304" s="2">
        <v>645000</v>
      </c>
    </row>
    <row r="305" spans="3:8" x14ac:dyDescent="0.4">
      <c r="C305" s="1">
        <v>43780</v>
      </c>
      <c r="D305">
        <v>20050</v>
      </c>
      <c r="E305" t="s">
        <v>37</v>
      </c>
      <c r="F305" t="s">
        <v>32</v>
      </c>
      <c r="G305" s="8">
        <f>売上一覧[[#This Row],[受注日]]</f>
        <v>43780</v>
      </c>
      <c r="H305" s="2">
        <v>315000</v>
      </c>
    </row>
    <row r="306" spans="3:8" x14ac:dyDescent="0.4">
      <c r="C306" s="1">
        <v>43781</v>
      </c>
      <c r="D306">
        <v>20040</v>
      </c>
      <c r="E306" t="s">
        <v>36</v>
      </c>
      <c r="F306" t="s">
        <v>34</v>
      </c>
      <c r="G306" s="8">
        <f>売上一覧[[#This Row],[受注日]]</f>
        <v>43781</v>
      </c>
      <c r="H306" s="2">
        <v>240000</v>
      </c>
    </row>
    <row r="307" spans="3:8" x14ac:dyDescent="0.4">
      <c r="C307" s="1">
        <v>43781</v>
      </c>
      <c r="D307">
        <v>20050</v>
      </c>
      <c r="E307" t="s">
        <v>37</v>
      </c>
      <c r="F307" t="s">
        <v>32</v>
      </c>
      <c r="G307" s="8">
        <f>売上一覧[[#This Row],[受注日]]</f>
        <v>43781</v>
      </c>
      <c r="H307" s="2">
        <v>180000</v>
      </c>
    </row>
    <row r="308" spans="3:8" x14ac:dyDescent="0.4">
      <c r="C308" s="1">
        <v>43781</v>
      </c>
      <c r="D308">
        <v>30080</v>
      </c>
      <c r="E308" t="s">
        <v>53</v>
      </c>
      <c r="F308" t="s">
        <v>47</v>
      </c>
      <c r="G308" s="8">
        <f>売上一覧[[#This Row],[受注日]]</f>
        <v>43781</v>
      </c>
      <c r="H308" s="2">
        <v>315000</v>
      </c>
    </row>
    <row r="309" spans="3:8" x14ac:dyDescent="0.4">
      <c r="C309" s="1">
        <v>43782</v>
      </c>
      <c r="D309">
        <v>30030</v>
      </c>
      <c r="E309" t="s">
        <v>48</v>
      </c>
      <c r="F309" t="s">
        <v>45</v>
      </c>
      <c r="G309" s="8">
        <f>売上一覧[[#This Row],[受注日]]</f>
        <v>43782</v>
      </c>
      <c r="H309" s="2">
        <v>600000</v>
      </c>
    </row>
    <row r="310" spans="3:8" x14ac:dyDescent="0.4">
      <c r="C310" s="1">
        <v>43782</v>
      </c>
      <c r="D310">
        <v>30020</v>
      </c>
      <c r="E310" t="s">
        <v>46</v>
      </c>
      <c r="F310" t="s">
        <v>47</v>
      </c>
      <c r="G310" s="8">
        <f>売上一覧[[#This Row],[受注日]]</f>
        <v>43782</v>
      </c>
      <c r="H310" s="2">
        <v>540000</v>
      </c>
    </row>
    <row r="311" spans="3:8" x14ac:dyDescent="0.4">
      <c r="C311" s="1">
        <v>43782</v>
      </c>
      <c r="D311">
        <v>10090</v>
      </c>
      <c r="E311" t="s">
        <v>29</v>
      </c>
      <c r="F311" t="s">
        <v>22</v>
      </c>
      <c r="G311" s="8">
        <f>売上一覧[[#This Row],[受注日]]</f>
        <v>43782</v>
      </c>
      <c r="H311" s="2">
        <v>375000</v>
      </c>
    </row>
    <row r="312" spans="3:8" x14ac:dyDescent="0.4">
      <c r="C312" s="1">
        <v>43782</v>
      </c>
      <c r="D312">
        <v>30090</v>
      </c>
      <c r="E312" t="s">
        <v>54</v>
      </c>
      <c r="F312" t="s">
        <v>45</v>
      </c>
      <c r="G312" s="8">
        <f>売上一覧[[#This Row],[受注日]]</f>
        <v>43782</v>
      </c>
      <c r="H312" s="2">
        <v>420000</v>
      </c>
    </row>
    <row r="313" spans="3:8" x14ac:dyDescent="0.4">
      <c r="C313" s="1">
        <v>43782</v>
      </c>
      <c r="D313">
        <v>10010</v>
      </c>
      <c r="E313" t="s">
        <v>19</v>
      </c>
      <c r="F313" t="s">
        <v>20</v>
      </c>
      <c r="G313" s="8">
        <f>売上一覧[[#This Row],[受注日]]</f>
        <v>43782</v>
      </c>
      <c r="H313" s="2">
        <v>690000</v>
      </c>
    </row>
    <row r="314" spans="3:8" x14ac:dyDescent="0.4">
      <c r="C314" s="1">
        <v>43782</v>
      </c>
      <c r="D314">
        <v>30070</v>
      </c>
      <c r="E314" t="s">
        <v>52</v>
      </c>
      <c r="F314" t="s">
        <v>47</v>
      </c>
      <c r="G314" s="8">
        <f>売上一覧[[#This Row],[受注日]]</f>
        <v>43782</v>
      </c>
      <c r="H314" s="2">
        <v>375000</v>
      </c>
    </row>
    <row r="315" spans="3:8" x14ac:dyDescent="0.4">
      <c r="C315" s="1">
        <v>43785</v>
      </c>
      <c r="D315">
        <v>20100</v>
      </c>
      <c r="E315" t="s">
        <v>42</v>
      </c>
      <c r="F315" t="s">
        <v>34</v>
      </c>
      <c r="G315" s="8">
        <f>売上一覧[[#This Row],[受注日]]</f>
        <v>43785</v>
      </c>
      <c r="H315" s="2">
        <v>720000</v>
      </c>
    </row>
    <row r="316" spans="3:8" x14ac:dyDescent="0.4">
      <c r="C316" s="1">
        <v>43785</v>
      </c>
      <c r="D316">
        <v>20080</v>
      </c>
      <c r="E316" t="s">
        <v>40</v>
      </c>
      <c r="F316" t="s">
        <v>32</v>
      </c>
      <c r="G316" s="8">
        <f>売上一覧[[#This Row],[受注日]]</f>
        <v>43785</v>
      </c>
      <c r="H316" s="2">
        <v>435000</v>
      </c>
    </row>
    <row r="317" spans="3:8" x14ac:dyDescent="0.4">
      <c r="C317" s="1">
        <v>43785</v>
      </c>
      <c r="D317">
        <v>30010</v>
      </c>
      <c r="E317" t="s">
        <v>44</v>
      </c>
      <c r="F317" t="s">
        <v>45</v>
      </c>
      <c r="G317" s="8">
        <f>売上一覧[[#This Row],[受注日]]</f>
        <v>43785</v>
      </c>
      <c r="H317" s="2">
        <v>570000</v>
      </c>
    </row>
    <row r="318" spans="3:8" x14ac:dyDescent="0.4">
      <c r="C318" s="1">
        <v>43785</v>
      </c>
      <c r="D318">
        <v>10010</v>
      </c>
      <c r="E318" t="s">
        <v>19</v>
      </c>
      <c r="F318" t="s">
        <v>20</v>
      </c>
      <c r="G318" s="8">
        <f>売上一覧[[#This Row],[受注日]]</f>
        <v>43785</v>
      </c>
      <c r="H318" s="2">
        <v>705000</v>
      </c>
    </row>
    <row r="319" spans="3:8" x14ac:dyDescent="0.4">
      <c r="C319" s="1">
        <v>43785</v>
      </c>
      <c r="D319">
        <v>30060</v>
      </c>
      <c r="E319" t="s">
        <v>51</v>
      </c>
      <c r="F319" t="s">
        <v>45</v>
      </c>
      <c r="G319" s="8">
        <f>売上一覧[[#This Row],[受注日]]</f>
        <v>43785</v>
      </c>
      <c r="H319" s="2">
        <v>240000</v>
      </c>
    </row>
    <row r="320" spans="3:8" x14ac:dyDescent="0.4">
      <c r="C320" s="1">
        <v>43787</v>
      </c>
      <c r="D320">
        <v>20090</v>
      </c>
      <c r="E320" t="s">
        <v>41</v>
      </c>
      <c r="F320" t="s">
        <v>34</v>
      </c>
      <c r="G320" s="8">
        <f>売上一覧[[#This Row],[受注日]]</f>
        <v>43787</v>
      </c>
      <c r="H320" s="2">
        <v>330000</v>
      </c>
    </row>
    <row r="321" spans="3:8" x14ac:dyDescent="0.4">
      <c r="C321" s="1">
        <v>43787</v>
      </c>
      <c r="D321">
        <v>10070</v>
      </c>
      <c r="E321" t="s">
        <v>27</v>
      </c>
      <c r="F321" t="s">
        <v>20</v>
      </c>
      <c r="G321" s="8">
        <f>売上一覧[[#This Row],[受注日]]</f>
        <v>43787</v>
      </c>
      <c r="H321" s="2">
        <v>435000</v>
      </c>
    </row>
    <row r="322" spans="3:8" x14ac:dyDescent="0.4">
      <c r="C322" s="1">
        <v>43787</v>
      </c>
      <c r="D322">
        <v>10010</v>
      </c>
      <c r="E322" t="s">
        <v>19</v>
      </c>
      <c r="F322" t="s">
        <v>20</v>
      </c>
      <c r="G322" s="8">
        <f>売上一覧[[#This Row],[受注日]]</f>
        <v>43787</v>
      </c>
      <c r="H322" s="2">
        <v>690000</v>
      </c>
    </row>
    <row r="323" spans="3:8" x14ac:dyDescent="0.4">
      <c r="C323" s="1">
        <v>43787</v>
      </c>
      <c r="D323">
        <v>30080</v>
      </c>
      <c r="E323" t="s">
        <v>53</v>
      </c>
      <c r="F323" t="s">
        <v>47</v>
      </c>
      <c r="G323" s="8">
        <f>売上一覧[[#This Row],[受注日]]</f>
        <v>43787</v>
      </c>
      <c r="H323" s="2">
        <v>645000</v>
      </c>
    </row>
    <row r="324" spans="3:8" x14ac:dyDescent="0.4">
      <c r="C324" s="1">
        <v>43788</v>
      </c>
      <c r="D324">
        <v>10090</v>
      </c>
      <c r="E324" t="s">
        <v>29</v>
      </c>
      <c r="F324" t="s">
        <v>22</v>
      </c>
      <c r="G324" s="8">
        <f>売上一覧[[#This Row],[受注日]]</f>
        <v>43788</v>
      </c>
      <c r="H324" s="2">
        <v>270000</v>
      </c>
    </row>
    <row r="325" spans="3:8" x14ac:dyDescent="0.4">
      <c r="C325" s="1">
        <v>43789</v>
      </c>
      <c r="D325">
        <v>20050</v>
      </c>
      <c r="E325" t="s">
        <v>37</v>
      </c>
      <c r="F325" t="s">
        <v>32</v>
      </c>
      <c r="G325" s="8">
        <f>売上一覧[[#This Row],[受注日]]</f>
        <v>43789</v>
      </c>
      <c r="H325" s="2">
        <v>240000</v>
      </c>
    </row>
    <row r="326" spans="3:8" x14ac:dyDescent="0.4">
      <c r="C326" s="1">
        <v>43789</v>
      </c>
      <c r="D326">
        <v>30040</v>
      </c>
      <c r="E326" t="s">
        <v>49</v>
      </c>
      <c r="F326" t="s">
        <v>47</v>
      </c>
      <c r="G326" s="8">
        <f>売上一覧[[#This Row],[受注日]]</f>
        <v>43789</v>
      </c>
      <c r="H326" s="2">
        <v>315000</v>
      </c>
    </row>
    <row r="327" spans="3:8" x14ac:dyDescent="0.4">
      <c r="C327" s="1">
        <v>43789</v>
      </c>
      <c r="D327">
        <v>20070</v>
      </c>
      <c r="E327" t="s">
        <v>39</v>
      </c>
      <c r="F327" t="s">
        <v>32</v>
      </c>
      <c r="G327" s="8">
        <f>売上一覧[[#This Row],[受注日]]</f>
        <v>43789</v>
      </c>
      <c r="H327" s="2">
        <v>615000</v>
      </c>
    </row>
    <row r="328" spans="3:8" x14ac:dyDescent="0.4">
      <c r="C328" s="1">
        <v>43792</v>
      </c>
      <c r="D328">
        <v>30060</v>
      </c>
      <c r="E328" t="s">
        <v>51</v>
      </c>
      <c r="F328" t="s">
        <v>45</v>
      </c>
      <c r="G328" s="8">
        <f>売上一覧[[#This Row],[受注日]]</f>
        <v>43792</v>
      </c>
      <c r="H328" s="2">
        <v>150000</v>
      </c>
    </row>
    <row r="329" spans="3:8" x14ac:dyDescent="0.4">
      <c r="C329" s="1">
        <v>43792</v>
      </c>
      <c r="D329">
        <v>20060</v>
      </c>
      <c r="E329" t="s">
        <v>38</v>
      </c>
      <c r="F329" t="s">
        <v>34</v>
      </c>
      <c r="G329" s="8">
        <f>売上一覧[[#This Row],[受注日]]</f>
        <v>43792</v>
      </c>
      <c r="H329" s="2">
        <v>375000</v>
      </c>
    </row>
    <row r="330" spans="3:8" x14ac:dyDescent="0.4">
      <c r="C330" s="1">
        <v>43792</v>
      </c>
      <c r="D330">
        <v>30050</v>
      </c>
      <c r="E330" t="s">
        <v>50</v>
      </c>
      <c r="F330" t="s">
        <v>45</v>
      </c>
      <c r="G330" s="8">
        <f>売上一覧[[#This Row],[受注日]]</f>
        <v>43792</v>
      </c>
      <c r="H330" s="2">
        <v>165000</v>
      </c>
    </row>
    <row r="331" spans="3:8" x14ac:dyDescent="0.4">
      <c r="C331" s="1">
        <v>43793</v>
      </c>
      <c r="D331">
        <v>20070</v>
      </c>
      <c r="E331" t="s">
        <v>39</v>
      </c>
      <c r="F331" t="s">
        <v>32</v>
      </c>
      <c r="G331" s="8">
        <f>売上一覧[[#This Row],[受注日]]</f>
        <v>43793</v>
      </c>
      <c r="H331" s="2">
        <v>300000</v>
      </c>
    </row>
    <row r="332" spans="3:8" x14ac:dyDescent="0.4">
      <c r="C332" s="1">
        <v>43793</v>
      </c>
      <c r="D332">
        <v>20010</v>
      </c>
      <c r="E332" t="s">
        <v>31</v>
      </c>
      <c r="F332" t="s">
        <v>32</v>
      </c>
      <c r="G332" s="8">
        <f>売上一覧[[#This Row],[受注日]]</f>
        <v>43793</v>
      </c>
      <c r="H332" s="2">
        <v>750000</v>
      </c>
    </row>
    <row r="333" spans="3:8" x14ac:dyDescent="0.4">
      <c r="C333" s="1">
        <v>43793</v>
      </c>
      <c r="D333">
        <v>10100</v>
      </c>
      <c r="E333" t="s">
        <v>30</v>
      </c>
      <c r="F333" t="s">
        <v>20</v>
      </c>
      <c r="G333" s="8">
        <f>売上一覧[[#This Row],[受注日]]</f>
        <v>43793</v>
      </c>
      <c r="H333" s="2">
        <v>360000</v>
      </c>
    </row>
    <row r="334" spans="3:8" x14ac:dyDescent="0.4">
      <c r="C334" s="1">
        <v>43794</v>
      </c>
      <c r="D334">
        <v>20050</v>
      </c>
      <c r="E334" t="s">
        <v>37</v>
      </c>
      <c r="F334" t="s">
        <v>32</v>
      </c>
      <c r="G334" s="8">
        <f>売上一覧[[#This Row],[受注日]]</f>
        <v>43794</v>
      </c>
      <c r="H334" s="2">
        <v>165000</v>
      </c>
    </row>
    <row r="335" spans="3:8" x14ac:dyDescent="0.4">
      <c r="C335" s="1">
        <v>43795</v>
      </c>
      <c r="D335">
        <v>10100</v>
      </c>
      <c r="E335" t="s">
        <v>30</v>
      </c>
      <c r="F335" t="s">
        <v>20</v>
      </c>
      <c r="G335" s="8">
        <f>売上一覧[[#This Row],[受注日]]</f>
        <v>43795</v>
      </c>
      <c r="H335" s="2">
        <v>450000</v>
      </c>
    </row>
    <row r="336" spans="3:8" x14ac:dyDescent="0.4">
      <c r="C336" s="1">
        <v>43795</v>
      </c>
      <c r="D336">
        <v>10050</v>
      </c>
      <c r="E336" t="s">
        <v>25</v>
      </c>
      <c r="F336" t="s">
        <v>22</v>
      </c>
      <c r="G336" s="8">
        <f>売上一覧[[#This Row],[受注日]]</f>
        <v>43795</v>
      </c>
      <c r="H336" s="2">
        <v>300000</v>
      </c>
    </row>
    <row r="337" spans="3:8" x14ac:dyDescent="0.4">
      <c r="C337" s="1">
        <v>43796</v>
      </c>
      <c r="D337">
        <v>20110</v>
      </c>
      <c r="E337" t="s">
        <v>43</v>
      </c>
      <c r="F337" t="s">
        <v>32</v>
      </c>
      <c r="G337" s="8">
        <f>売上一覧[[#This Row],[受注日]]</f>
        <v>43796</v>
      </c>
      <c r="H337" s="2">
        <v>735000</v>
      </c>
    </row>
    <row r="338" spans="3:8" x14ac:dyDescent="0.4">
      <c r="C338" s="1">
        <v>43796</v>
      </c>
      <c r="D338">
        <v>20030</v>
      </c>
      <c r="E338" t="s">
        <v>35</v>
      </c>
      <c r="F338" t="s">
        <v>32</v>
      </c>
      <c r="G338" s="8">
        <f>売上一覧[[#This Row],[受注日]]</f>
        <v>43796</v>
      </c>
      <c r="H338" s="2">
        <v>285000</v>
      </c>
    </row>
    <row r="339" spans="3:8" x14ac:dyDescent="0.4">
      <c r="C339" s="1">
        <v>43796</v>
      </c>
      <c r="D339">
        <v>10020</v>
      </c>
      <c r="E339" t="s">
        <v>21</v>
      </c>
      <c r="F339" t="s">
        <v>22</v>
      </c>
      <c r="G339" s="8">
        <f>売上一覧[[#This Row],[受注日]]</f>
        <v>43796</v>
      </c>
      <c r="H339" s="2">
        <v>570000</v>
      </c>
    </row>
    <row r="340" spans="3:8" x14ac:dyDescent="0.4">
      <c r="C340" s="1">
        <v>43796</v>
      </c>
      <c r="D340">
        <v>10070</v>
      </c>
      <c r="E340" t="s">
        <v>27</v>
      </c>
      <c r="F340" t="s">
        <v>20</v>
      </c>
      <c r="G340" s="8">
        <f>売上一覧[[#This Row],[受注日]]</f>
        <v>43796</v>
      </c>
      <c r="H340" s="2">
        <v>600000</v>
      </c>
    </row>
    <row r="341" spans="3:8" x14ac:dyDescent="0.4">
      <c r="C341" s="1">
        <v>43799</v>
      </c>
      <c r="D341">
        <v>10100</v>
      </c>
      <c r="E341" t="s">
        <v>30</v>
      </c>
      <c r="F341" t="s">
        <v>20</v>
      </c>
      <c r="G341" s="8">
        <f>売上一覧[[#This Row],[受注日]]</f>
        <v>43799</v>
      </c>
      <c r="H341" s="2">
        <v>300000</v>
      </c>
    </row>
    <row r="342" spans="3:8" x14ac:dyDescent="0.4">
      <c r="C342" s="1">
        <v>43799</v>
      </c>
      <c r="D342">
        <v>30010</v>
      </c>
      <c r="E342" t="s">
        <v>44</v>
      </c>
      <c r="F342" t="s">
        <v>45</v>
      </c>
      <c r="G342" s="8">
        <f>売上一覧[[#This Row],[受注日]]</f>
        <v>43799</v>
      </c>
      <c r="H342" s="2">
        <v>585000</v>
      </c>
    </row>
    <row r="343" spans="3:8" x14ac:dyDescent="0.4">
      <c r="C343" s="1">
        <v>43800</v>
      </c>
      <c r="D343">
        <v>20100</v>
      </c>
      <c r="E343" t="s">
        <v>42</v>
      </c>
      <c r="F343" t="s">
        <v>34</v>
      </c>
      <c r="G343" s="8">
        <f>売上一覧[[#This Row],[受注日]]</f>
        <v>43800</v>
      </c>
      <c r="H343" s="2">
        <v>735000</v>
      </c>
    </row>
    <row r="344" spans="3:8" x14ac:dyDescent="0.4">
      <c r="C344" s="1">
        <v>43800</v>
      </c>
      <c r="D344">
        <v>10080</v>
      </c>
      <c r="E344" t="s">
        <v>28</v>
      </c>
      <c r="F344" t="s">
        <v>20</v>
      </c>
      <c r="G344" s="8">
        <f>売上一覧[[#This Row],[受注日]]</f>
        <v>43800</v>
      </c>
      <c r="H344" s="2">
        <v>600000</v>
      </c>
    </row>
    <row r="345" spans="3:8" x14ac:dyDescent="0.4">
      <c r="C345" s="1">
        <v>43801</v>
      </c>
      <c r="D345">
        <v>10080</v>
      </c>
      <c r="E345" t="s">
        <v>28</v>
      </c>
      <c r="F345" t="s">
        <v>20</v>
      </c>
      <c r="G345" s="8">
        <f>売上一覧[[#This Row],[受注日]]</f>
        <v>43801</v>
      </c>
      <c r="H345" s="2">
        <v>225000</v>
      </c>
    </row>
    <row r="346" spans="3:8" x14ac:dyDescent="0.4">
      <c r="C346" s="1">
        <v>43801</v>
      </c>
      <c r="D346">
        <v>10090</v>
      </c>
      <c r="E346" t="s">
        <v>29</v>
      </c>
      <c r="F346" t="s">
        <v>22</v>
      </c>
      <c r="G346" s="8">
        <f>売上一覧[[#This Row],[受注日]]</f>
        <v>43801</v>
      </c>
      <c r="H346" s="2">
        <v>585000</v>
      </c>
    </row>
    <row r="347" spans="3:8" x14ac:dyDescent="0.4">
      <c r="C347" s="1">
        <v>43802</v>
      </c>
      <c r="D347">
        <v>20040</v>
      </c>
      <c r="E347" t="s">
        <v>36</v>
      </c>
      <c r="F347" t="s">
        <v>34</v>
      </c>
      <c r="G347" s="8">
        <f>売上一覧[[#This Row],[受注日]]</f>
        <v>43802</v>
      </c>
      <c r="H347" s="2">
        <v>150000</v>
      </c>
    </row>
    <row r="348" spans="3:8" x14ac:dyDescent="0.4">
      <c r="C348" s="1">
        <v>43803</v>
      </c>
      <c r="D348">
        <v>20030</v>
      </c>
      <c r="E348" t="s">
        <v>35</v>
      </c>
      <c r="F348" t="s">
        <v>32</v>
      </c>
      <c r="G348" s="8">
        <f>売上一覧[[#This Row],[受注日]]</f>
        <v>43803</v>
      </c>
      <c r="H348" s="2">
        <v>240000</v>
      </c>
    </row>
    <row r="349" spans="3:8" x14ac:dyDescent="0.4">
      <c r="C349" s="1">
        <v>43806</v>
      </c>
      <c r="D349">
        <v>10010</v>
      </c>
      <c r="E349" t="s">
        <v>19</v>
      </c>
      <c r="F349" t="s">
        <v>20</v>
      </c>
      <c r="G349" s="8">
        <f>売上一覧[[#This Row],[受注日]]</f>
        <v>43806</v>
      </c>
      <c r="H349" s="2">
        <v>285000</v>
      </c>
    </row>
    <row r="350" spans="3:8" x14ac:dyDescent="0.4">
      <c r="C350" s="1">
        <v>43806</v>
      </c>
      <c r="D350">
        <v>20020</v>
      </c>
      <c r="E350" t="s">
        <v>33</v>
      </c>
      <c r="F350" t="s">
        <v>34</v>
      </c>
      <c r="G350" s="8">
        <f>売上一覧[[#This Row],[受注日]]</f>
        <v>43806</v>
      </c>
      <c r="H350" s="2">
        <v>375000</v>
      </c>
    </row>
    <row r="351" spans="3:8" x14ac:dyDescent="0.4">
      <c r="C351" s="1">
        <v>43807</v>
      </c>
      <c r="D351">
        <v>10040</v>
      </c>
      <c r="E351" t="s">
        <v>24</v>
      </c>
      <c r="F351" t="s">
        <v>20</v>
      </c>
      <c r="G351" s="8">
        <f>売上一覧[[#This Row],[受注日]]</f>
        <v>43807</v>
      </c>
      <c r="H351" s="2">
        <v>390000</v>
      </c>
    </row>
    <row r="352" spans="3:8" x14ac:dyDescent="0.4">
      <c r="C352" s="1">
        <v>43808</v>
      </c>
      <c r="D352">
        <v>20100</v>
      </c>
      <c r="E352" t="s">
        <v>42</v>
      </c>
      <c r="F352" t="s">
        <v>34</v>
      </c>
      <c r="G352" s="8">
        <f>売上一覧[[#This Row],[受注日]]</f>
        <v>43808</v>
      </c>
      <c r="H352" s="2">
        <v>705000</v>
      </c>
    </row>
    <row r="353" spans="3:8" x14ac:dyDescent="0.4">
      <c r="C353" s="1">
        <v>43808</v>
      </c>
      <c r="D353">
        <v>30060</v>
      </c>
      <c r="E353" t="s">
        <v>51</v>
      </c>
      <c r="F353" t="s">
        <v>45</v>
      </c>
      <c r="G353" s="8">
        <f>売上一覧[[#This Row],[受注日]]</f>
        <v>43808</v>
      </c>
      <c r="H353" s="2">
        <v>375000</v>
      </c>
    </row>
    <row r="354" spans="3:8" x14ac:dyDescent="0.4">
      <c r="C354" s="1">
        <v>43809</v>
      </c>
      <c r="D354">
        <v>30050</v>
      </c>
      <c r="E354" t="s">
        <v>50</v>
      </c>
      <c r="F354" t="s">
        <v>45</v>
      </c>
      <c r="G354" s="8">
        <f>売上一覧[[#This Row],[受注日]]</f>
        <v>43809</v>
      </c>
      <c r="H354" s="2">
        <v>255000</v>
      </c>
    </row>
    <row r="355" spans="3:8" x14ac:dyDescent="0.4">
      <c r="C355" s="1">
        <v>43809</v>
      </c>
      <c r="D355">
        <v>30100</v>
      </c>
      <c r="E355" t="s">
        <v>55</v>
      </c>
      <c r="F355" t="s">
        <v>47</v>
      </c>
      <c r="G355" s="8">
        <f>売上一覧[[#This Row],[受注日]]</f>
        <v>43809</v>
      </c>
      <c r="H355" s="2">
        <v>225000</v>
      </c>
    </row>
    <row r="356" spans="3:8" x14ac:dyDescent="0.4">
      <c r="C356" s="1">
        <v>43810</v>
      </c>
      <c r="D356">
        <v>10050</v>
      </c>
      <c r="E356" t="s">
        <v>25</v>
      </c>
      <c r="F356" t="s">
        <v>22</v>
      </c>
      <c r="G356" s="8">
        <f>売上一覧[[#This Row],[受注日]]</f>
        <v>43810</v>
      </c>
      <c r="H356" s="2">
        <v>315000</v>
      </c>
    </row>
    <row r="357" spans="3:8" x14ac:dyDescent="0.4">
      <c r="C357" s="1">
        <v>43810</v>
      </c>
      <c r="D357">
        <v>10020</v>
      </c>
      <c r="E357" t="s">
        <v>21</v>
      </c>
      <c r="F357" t="s">
        <v>22</v>
      </c>
      <c r="G357" s="8">
        <f>売上一覧[[#This Row],[受注日]]</f>
        <v>43810</v>
      </c>
      <c r="H357" s="2">
        <v>600000</v>
      </c>
    </row>
    <row r="358" spans="3:8" x14ac:dyDescent="0.4">
      <c r="C358" s="1">
        <v>43810</v>
      </c>
      <c r="D358">
        <v>20060</v>
      </c>
      <c r="E358" t="s">
        <v>38</v>
      </c>
      <c r="F358" t="s">
        <v>34</v>
      </c>
      <c r="G358" s="8">
        <f>売上一覧[[#This Row],[受注日]]</f>
        <v>43810</v>
      </c>
      <c r="H358" s="2">
        <v>675000</v>
      </c>
    </row>
    <row r="359" spans="3:8" x14ac:dyDescent="0.4">
      <c r="C359" s="1">
        <v>43810</v>
      </c>
      <c r="D359">
        <v>10030</v>
      </c>
      <c r="E359" t="s">
        <v>23</v>
      </c>
      <c r="F359" t="s">
        <v>22</v>
      </c>
      <c r="G359" s="8">
        <f>売上一覧[[#This Row],[受注日]]</f>
        <v>43810</v>
      </c>
      <c r="H359" s="2">
        <v>735000</v>
      </c>
    </row>
    <row r="360" spans="3:8" x14ac:dyDescent="0.4">
      <c r="C360" s="1">
        <v>43810</v>
      </c>
      <c r="D360">
        <v>20030</v>
      </c>
      <c r="E360" t="s">
        <v>35</v>
      </c>
      <c r="F360" t="s">
        <v>32</v>
      </c>
      <c r="G360" s="8">
        <f>売上一覧[[#This Row],[受注日]]</f>
        <v>43810</v>
      </c>
      <c r="H360" s="2">
        <v>225000</v>
      </c>
    </row>
    <row r="361" spans="3:8" x14ac:dyDescent="0.4">
      <c r="C361" s="1">
        <v>43813</v>
      </c>
      <c r="D361">
        <v>30060</v>
      </c>
      <c r="E361" t="s">
        <v>51</v>
      </c>
      <c r="F361" t="s">
        <v>45</v>
      </c>
      <c r="G361" s="8">
        <f>売上一覧[[#This Row],[受注日]]</f>
        <v>43813</v>
      </c>
      <c r="H361" s="2">
        <v>735000</v>
      </c>
    </row>
    <row r="362" spans="3:8" x14ac:dyDescent="0.4">
      <c r="C362" s="1">
        <v>43813</v>
      </c>
      <c r="D362">
        <v>30090</v>
      </c>
      <c r="E362" t="s">
        <v>54</v>
      </c>
      <c r="F362" t="s">
        <v>45</v>
      </c>
      <c r="G362" s="8">
        <f>売上一覧[[#This Row],[受注日]]</f>
        <v>43813</v>
      </c>
      <c r="H362" s="2">
        <v>615000</v>
      </c>
    </row>
    <row r="363" spans="3:8" x14ac:dyDescent="0.4">
      <c r="C363" s="1">
        <v>43813</v>
      </c>
      <c r="D363">
        <v>20020</v>
      </c>
      <c r="E363" t="s">
        <v>33</v>
      </c>
      <c r="F363" t="s">
        <v>34</v>
      </c>
      <c r="G363" s="8">
        <f>売上一覧[[#This Row],[受注日]]</f>
        <v>43813</v>
      </c>
      <c r="H363" s="2">
        <v>315000</v>
      </c>
    </row>
    <row r="364" spans="3:8" x14ac:dyDescent="0.4">
      <c r="C364" s="1">
        <v>43814</v>
      </c>
      <c r="D364">
        <v>30100</v>
      </c>
      <c r="E364" t="s">
        <v>55</v>
      </c>
      <c r="F364" t="s">
        <v>47</v>
      </c>
      <c r="G364" s="8">
        <f>売上一覧[[#This Row],[受注日]]</f>
        <v>43814</v>
      </c>
      <c r="H364" s="2">
        <v>270000</v>
      </c>
    </row>
    <row r="365" spans="3:8" x14ac:dyDescent="0.4">
      <c r="C365" s="1">
        <v>43814</v>
      </c>
      <c r="D365">
        <v>20060</v>
      </c>
      <c r="E365" t="s">
        <v>38</v>
      </c>
      <c r="F365" t="s">
        <v>34</v>
      </c>
      <c r="G365" s="8">
        <f>売上一覧[[#This Row],[受注日]]</f>
        <v>43814</v>
      </c>
      <c r="H365" s="2">
        <v>285000</v>
      </c>
    </row>
    <row r="366" spans="3:8" x14ac:dyDescent="0.4">
      <c r="C366" s="1">
        <v>43815</v>
      </c>
      <c r="D366">
        <v>30070</v>
      </c>
      <c r="E366" t="s">
        <v>52</v>
      </c>
      <c r="F366" t="s">
        <v>47</v>
      </c>
      <c r="G366" s="8">
        <f>売上一覧[[#This Row],[受注日]]</f>
        <v>43815</v>
      </c>
      <c r="H366" s="2">
        <v>570000</v>
      </c>
    </row>
    <row r="367" spans="3:8" x14ac:dyDescent="0.4">
      <c r="C367" s="1">
        <v>43816</v>
      </c>
      <c r="D367">
        <v>30010</v>
      </c>
      <c r="E367" t="s">
        <v>44</v>
      </c>
      <c r="F367" t="s">
        <v>45</v>
      </c>
      <c r="G367" s="8">
        <f>売上一覧[[#This Row],[受注日]]</f>
        <v>43816</v>
      </c>
      <c r="H367" s="2">
        <v>480000</v>
      </c>
    </row>
    <row r="368" spans="3:8" x14ac:dyDescent="0.4">
      <c r="C368" s="1">
        <v>43817</v>
      </c>
      <c r="D368">
        <v>30080</v>
      </c>
      <c r="E368" t="s">
        <v>53</v>
      </c>
      <c r="F368" t="s">
        <v>47</v>
      </c>
      <c r="G368" s="8">
        <f>売上一覧[[#This Row],[受注日]]</f>
        <v>43817</v>
      </c>
      <c r="H368" s="2">
        <v>375000</v>
      </c>
    </row>
    <row r="369" spans="3:8" x14ac:dyDescent="0.4">
      <c r="C369" s="1">
        <v>43817</v>
      </c>
      <c r="D369">
        <v>20090</v>
      </c>
      <c r="E369" t="s">
        <v>41</v>
      </c>
      <c r="F369" t="s">
        <v>34</v>
      </c>
      <c r="G369" s="8">
        <f>売上一覧[[#This Row],[受注日]]</f>
        <v>43817</v>
      </c>
      <c r="H369" s="2">
        <v>150000</v>
      </c>
    </row>
    <row r="370" spans="3:8" x14ac:dyDescent="0.4">
      <c r="C370" s="1">
        <v>43817</v>
      </c>
      <c r="D370">
        <v>20020</v>
      </c>
      <c r="E370" t="s">
        <v>33</v>
      </c>
      <c r="F370" t="s">
        <v>34</v>
      </c>
      <c r="G370" s="8">
        <f>売上一覧[[#This Row],[受注日]]</f>
        <v>43817</v>
      </c>
      <c r="H370" s="2">
        <v>330000</v>
      </c>
    </row>
    <row r="371" spans="3:8" x14ac:dyDescent="0.4">
      <c r="C371" s="1">
        <v>43820</v>
      </c>
      <c r="D371">
        <v>30050</v>
      </c>
      <c r="E371" t="s">
        <v>50</v>
      </c>
      <c r="F371" t="s">
        <v>45</v>
      </c>
      <c r="G371" s="8">
        <f>売上一覧[[#This Row],[受注日]]</f>
        <v>43820</v>
      </c>
      <c r="H371" s="2">
        <v>240000</v>
      </c>
    </row>
    <row r="372" spans="3:8" x14ac:dyDescent="0.4">
      <c r="C372" s="1">
        <v>43821</v>
      </c>
      <c r="D372">
        <v>30070</v>
      </c>
      <c r="E372" t="s">
        <v>52</v>
      </c>
      <c r="F372" t="s">
        <v>47</v>
      </c>
      <c r="G372" s="8">
        <f>売上一覧[[#This Row],[受注日]]</f>
        <v>43821</v>
      </c>
      <c r="H372" s="2">
        <v>720000</v>
      </c>
    </row>
    <row r="373" spans="3:8" x14ac:dyDescent="0.4">
      <c r="C373" s="1">
        <v>43821</v>
      </c>
      <c r="D373">
        <v>10080</v>
      </c>
      <c r="E373" t="s">
        <v>28</v>
      </c>
      <c r="F373" t="s">
        <v>20</v>
      </c>
      <c r="G373" s="8">
        <f>売上一覧[[#This Row],[受注日]]</f>
        <v>43821</v>
      </c>
      <c r="H373" s="2">
        <v>405000</v>
      </c>
    </row>
    <row r="374" spans="3:8" x14ac:dyDescent="0.4">
      <c r="C374" s="1">
        <v>43821</v>
      </c>
      <c r="D374">
        <v>10090</v>
      </c>
      <c r="E374" t="s">
        <v>29</v>
      </c>
      <c r="F374" t="s">
        <v>22</v>
      </c>
      <c r="G374" s="8">
        <f>売上一覧[[#This Row],[受注日]]</f>
        <v>43821</v>
      </c>
      <c r="H374" s="2">
        <v>705000</v>
      </c>
    </row>
    <row r="375" spans="3:8" x14ac:dyDescent="0.4">
      <c r="C375" s="1">
        <v>43822</v>
      </c>
      <c r="D375">
        <v>30010</v>
      </c>
      <c r="E375" t="s">
        <v>44</v>
      </c>
      <c r="F375" t="s">
        <v>45</v>
      </c>
      <c r="G375" s="8">
        <f>売上一覧[[#This Row],[受注日]]</f>
        <v>43822</v>
      </c>
      <c r="H375" s="2">
        <v>495000</v>
      </c>
    </row>
    <row r="376" spans="3:8" x14ac:dyDescent="0.4">
      <c r="C376" s="1">
        <v>43823</v>
      </c>
      <c r="D376">
        <v>30030</v>
      </c>
      <c r="E376" t="s">
        <v>48</v>
      </c>
      <c r="F376" t="s">
        <v>45</v>
      </c>
      <c r="G376" s="8">
        <f>売上一覧[[#This Row],[受注日]]</f>
        <v>43823</v>
      </c>
      <c r="H376" s="2">
        <v>525000</v>
      </c>
    </row>
    <row r="377" spans="3:8" x14ac:dyDescent="0.4">
      <c r="C377" s="1">
        <v>43823</v>
      </c>
      <c r="D377">
        <v>10020</v>
      </c>
      <c r="E377" t="s">
        <v>21</v>
      </c>
      <c r="F377" t="s">
        <v>22</v>
      </c>
      <c r="G377" s="8">
        <f>売上一覧[[#This Row],[受注日]]</f>
        <v>43823</v>
      </c>
      <c r="H377" s="2">
        <v>420000</v>
      </c>
    </row>
    <row r="378" spans="3:8" x14ac:dyDescent="0.4">
      <c r="C378" s="1">
        <v>43828</v>
      </c>
      <c r="D378">
        <v>20020</v>
      </c>
      <c r="E378" t="s">
        <v>33</v>
      </c>
      <c r="F378" t="s">
        <v>34</v>
      </c>
      <c r="G378" s="8">
        <f>売上一覧[[#This Row],[受注日]]</f>
        <v>43828</v>
      </c>
      <c r="H378" s="2">
        <v>495000</v>
      </c>
    </row>
    <row r="379" spans="3:8" x14ac:dyDescent="0.4">
      <c r="C379" s="1">
        <v>43830</v>
      </c>
      <c r="D379">
        <v>20020</v>
      </c>
      <c r="E379" t="s">
        <v>33</v>
      </c>
      <c r="F379" t="s">
        <v>34</v>
      </c>
      <c r="G379" s="8">
        <f>売上一覧[[#This Row],[受注日]]</f>
        <v>43830</v>
      </c>
      <c r="H379" s="2">
        <v>690000</v>
      </c>
    </row>
    <row r="380" spans="3:8" x14ac:dyDescent="0.4">
      <c r="C380" s="1">
        <v>43835</v>
      </c>
      <c r="D380">
        <v>20070</v>
      </c>
      <c r="E380" t="s">
        <v>39</v>
      </c>
      <c r="F380" t="s">
        <v>32</v>
      </c>
      <c r="G380" s="8">
        <f>売上一覧[[#This Row],[受注日]]</f>
        <v>43835</v>
      </c>
      <c r="H380" s="2">
        <v>495000</v>
      </c>
    </row>
    <row r="381" spans="3:8" x14ac:dyDescent="0.4">
      <c r="C381" s="1">
        <v>43835</v>
      </c>
      <c r="D381">
        <v>10070</v>
      </c>
      <c r="E381" t="s">
        <v>27</v>
      </c>
      <c r="F381" t="s">
        <v>20</v>
      </c>
      <c r="G381" s="8">
        <f>売上一覧[[#This Row],[受注日]]</f>
        <v>43835</v>
      </c>
      <c r="H381" s="2">
        <v>225000</v>
      </c>
    </row>
    <row r="382" spans="3:8" x14ac:dyDescent="0.4">
      <c r="C382" s="1">
        <v>43835</v>
      </c>
      <c r="D382">
        <v>30020</v>
      </c>
      <c r="E382" t="s">
        <v>46</v>
      </c>
      <c r="F382" t="s">
        <v>47</v>
      </c>
      <c r="G382" s="8">
        <f>売上一覧[[#This Row],[受注日]]</f>
        <v>43835</v>
      </c>
      <c r="H382" s="2">
        <v>285000</v>
      </c>
    </row>
    <row r="383" spans="3:8" x14ac:dyDescent="0.4">
      <c r="C383" s="1">
        <v>43836</v>
      </c>
      <c r="D383">
        <v>20020</v>
      </c>
      <c r="E383" t="s">
        <v>33</v>
      </c>
      <c r="F383" t="s">
        <v>34</v>
      </c>
      <c r="G383" s="8">
        <f>売上一覧[[#This Row],[受注日]]</f>
        <v>43836</v>
      </c>
      <c r="H383" s="2">
        <v>465000</v>
      </c>
    </row>
    <row r="384" spans="3:8" x14ac:dyDescent="0.4">
      <c r="C384" s="1">
        <v>43836</v>
      </c>
      <c r="D384">
        <v>10030</v>
      </c>
      <c r="E384" t="s">
        <v>23</v>
      </c>
      <c r="F384" t="s">
        <v>22</v>
      </c>
      <c r="G384" s="8">
        <f>売上一覧[[#This Row],[受注日]]</f>
        <v>43836</v>
      </c>
      <c r="H384" s="2">
        <v>570000</v>
      </c>
    </row>
    <row r="385" spans="3:8" x14ac:dyDescent="0.4">
      <c r="C385" s="1">
        <v>43836</v>
      </c>
      <c r="D385">
        <v>20050</v>
      </c>
      <c r="E385" t="s">
        <v>37</v>
      </c>
      <c r="F385" t="s">
        <v>32</v>
      </c>
      <c r="G385" s="8">
        <f>売上一覧[[#This Row],[受注日]]</f>
        <v>43836</v>
      </c>
      <c r="H385" s="2">
        <v>495000</v>
      </c>
    </row>
    <row r="386" spans="3:8" x14ac:dyDescent="0.4">
      <c r="C386" s="1">
        <v>43837</v>
      </c>
      <c r="D386">
        <v>30080</v>
      </c>
      <c r="E386" t="s">
        <v>53</v>
      </c>
      <c r="F386" t="s">
        <v>47</v>
      </c>
      <c r="G386" s="8">
        <f>売上一覧[[#This Row],[受注日]]</f>
        <v>43837</v>
      </c>
      <c r="H386" s="2">
        <v>240000</v>
      </c>
    </row>
    <row r="387" spans="3:8" x14ac:dyDescent="0.4">
      <c r="C387" s="1">
        <v>43837</v>
      </c>
      <c r="D387">
        <v>30040</v>
      </c>
      <c r="E387" t="s">
        <v>49</v>
      </c>
      <c r="F387" t="s">
        <v>47</v>
      </c>
      <c r="G387" s="8">
        <f>売上一覧[[#This Row],[受注日]]</f>
        <v>43837</v>
      </c>
      <c r="H387" s="2">
        <v>585000</v>
      </c>
    </row>
    <row r="388" spans="3:8" x14ac:dyDescent="0.4">
      <c r="C388" s="1">
        <v>43838</v>
      </c>
      <c r="D388">
        <v>20040</v>
      </c>
      <c r="E388" t="s">
        <v>36</v>
      </c>
      <c r="F388" t="s">
        <v>34</v>
      </c>
      <c r="G388" s="8">
        <f>売上一覧[[#This Row],[受注日]]</f>
        <v>43838</v>
      </c>
      <c r="H388" s="2">
        <v>240000</v>
      </c>
    </row>
    <row r="389" spans="3:8" x14ac:dyDescent="0.4">
      <c r="C389" s="1">
        <v>43838</v>
      </c>
      <c r="D389">
        <v>20080</v>
      </c>
      <c r="E389" t="s">
        <v>40</v>
      </c>
      <c r="F389" t="s">
        <v>32</v>
      </c>
      <c r="G389" s="8">
        <f>売上一覧[[#This Row],[受注日]]</f>
        <v>43838</v>
      </c>
      <c r="H389" s="2">
        <v>720000</v>
      </c>
    </row>
    <row r="390" spans="3:8" x14ac:dyDescent="0.4">
      <c r="C390" s="1">
        <v>43838</v>
      </c>
      <c r="D390">
        <v>10020</v>
      </c>
      <c r="E390" t="s">
        <v>21</v>
      </c>
      <c r="F390" t="s">
        <v>22</v>
      </c>
      <c r="G390" s="8">
        <f>売上一覧[[#This Row],[受注日]]</f>
        <v>43838</v>
      </c>
      <c r="H390" s="2">
        <v>675000</v>
      </c>
    </row>
    <row r="391" spans="3:8" x14ac:dyDescent="0.4">
      <c r="C391" s="1">
        <v>43838</v>
      </c>
      <c r="D391">
        <v>10040</v>
      </c>
      <c r="E391" t="s">
        <v>24</v>
      </c>
      <c r="F391" t="s">
        <v>20</v>
      </c>
      <c r="G391" s="8">
        <f>売上一覧[[#This Row],[受注日]]</f>
        <v>43838</v>
      </c>
      <c r="H391" s="2">
        <v>390000</v>
      </c>
    </row>
    <row r="392" spans="3:8" x14ac:dyDescent="0.4">
      <c r="C392" s="1">
        <v>43838</v>
      </c>
      <c r="D392">
        <v>30090</v>
      </c>
      <c r="E392" t="s">
        <v>54</v>
      </c>
      <c r="F392" t="s">
        <v>45</v>
      </c>
      <c r="G392" s="8">
        <f>売上一覧[[#This Row],[受注日]]</f>
        <v>43838</v>
      </c>
      <c r="H392" s="2">
        <v>270000</v>
      </c>
    </row>
    <row r="393" spans="3:8" x14ac:dyDescent="0.4">
      <c r="C393" s="1">
        <v>43840</v>
      </c>
      <c r="D393">
        <v>20050</v>
      </c>
      <c r="E393" t="s">
        <v>37</v>
      </c>
      <c r="F393" t="s">
        <v>32</v>
      </c>
      <c r="G393" s="8">
        <f>売上一覧[[#This Row],[受注日]]</f>
        <v>43840</v>
      </c>
      <c r="H393" s="2">
        <v>150000</v>
      </c>
    </row>
    <row r="394" spans="3:8" x14ac:dyDescent="0.4">
      <c r="C394" s="1">
        <v>43841</v>
      </c>
      <c r="D394">
        <v>30090</v>
      </c>
      <c r="E394" t="s">
        <v>54</v>
      </c>
      <c r="F394" t="s">
        <v>45</v>
      </c>
      <c r="G394" s="8">
        <f>売上一覧[[#This Row],[受注日]]</f>
        <v>43841</v>
      </c>
      <c r="H394" s="2">
        <v>435000</v>
      </c>
    </row>
    <row r="395" spans="3:8" x14ac:dyDescent="0.4">
      <c r="C395" s="1">
        <v>43843</v>
      </c>
      <c r="D395">
        <v>30050</v>
      </c>
      <c r="E395" t="s">
        <v>50</v>
      </c>
      <c r="F395" t="s">
        <v>45</v>
      </c>
      <c r="G395" s="8">
        <f>売上一覧[[#This Row],[受注日]]</f>
        <v>43843</v>
      </c>
      <c r="H395" s="2">
        <v>705000</v>
      </c>
    </row>
    <row r="396" spans="3:8" x14ac:dyDescent="0.4">
      <c r="C396" s="1">
        <v>43843</v>
      </c>
      <c r="D396">
        <v>30010</v>
      </c>
      <c r="E396" t="s">
        <v>44</v>
      </c>
      <c r="F396" t="s">
        <v>45</v>
      </c>
      <c r="G396" s="8">
        <f>売上一覧[[#This Row],[受注日]]</f>
        <v>43843</v>
      </c>
      <c r="H396" s="2">
        <v>675000</v>
      </c>
    </row>
    <row r="397" spans="3:8" x14ac:dyDescent="0.4">
      <c r="C397" s="1">
        <v>43844</v>
      </c>
      <c r="D397">
        <v>30070</v>
      </c>
      <c r="E397" t="s">
        <v>52</v>
      </c>
      <c r="F397" t="s">
        <v>47</v>
      </c>
      <c r="G397" s="8">
        <f>売上一覧[[#This Row],[受注日]]</f>
        <v>43844</v>
      </c>
      <c r="H397" s="2">
        <v>405000</v>
      </c>
    </row>
    <row r="398" spans="3:8" x14ac:dyDescent="0.4">
      <c r="C398" s="1">
        <v>43844</v>
      </c>
      <c r="D398">
        <v>20040</v>
      </c>
      <c r="E398" t="s">
        <v>36</v>
      </c>
      <c r="F398" t="s">
        <v>34</v>
      </c>
      <c r="G398" s="8">
        <f>売上一覧[[#This Row],[受注日]]</f>
        <v>43844</v>
      </c>
      <c r="H398" s="2">
        <v>270000</v>
      </c>
    </row>
    <row r="399" spans="3:8" x14ac:dyDescent="0.4">
      <c r="C399" s="1">
        <v>43844</v>
      </c>
      <c r="D399">
        <v>30040</v>
      </c>
      <c r="E399" t="s">
        <v>49</v>
      </c>
      <c r="F399" t="s">
        <v>47</v>
      </c>
      <c r="G399" s="8">
        <f>売上一覧[[#This Row],[受注日]]</f>
        <v>43844</v>
      </c>
      <c r="H399" s="2">
        <v>525000</v>
      </c>
    </row>
    <row r="400" spans="3:8" x14ac:dyDescent="0.4">
      <c r="C400" s="1">
        <v>43845</v>
      </c>
      <c r="D400">
        <v>20090</v>
      </c>
      <c r="E400" t="s">
        <v>41</v>
      </c>
      <c r="F400" t="s">
        <v>34</v>
      </c>
      <c r="G400" s="8">
        <f>売上一覧[[#This Row],[受注日]]</f>
        <v>43845</v>
      </c>
      <c r="H400" s="2">
        <v>300000</v>
      </c>
    </row>
    <row r="401" spans="3:8" x14ac:dyDescent="0.4">
      <c r="C401" s="1">
        <v>43845</v>
      </c>
      <c r="D401">
        <v>10070</v>
      </c>
      <c r="E401" t="s">
        <v>27</v>
      </c>
      <c r="F401" t="s">
        <v>20</v>
      </c>
      <c r="G401" s="8">
        <f>売上一覧[[#This Row],[受注日]]</f>
        <v>43845</v>
      </c>
      <c r="H401" s="2">
        <v>180000</v>
      </c>
    </row>
    <row r="402" spans="3:8" x14ac:dyDescent="0.4">
      <c r="C402" s="1">
        <v>43845</v>
      </c>
      <c r="D402">
        <v>20080</v>
      </c>
      <c r="E402" t="s">
        <v>40</v>
      </c>
      <c r="F402" t="s">
        <v>32</v>
      </c>
      <c r="G402" s="8">
        <f>売上一覧[[#This Row],[受注日]]</f>
        <v>43845</v>
      </c>
      <c r="H402" s="2">
        <v>735000</v>
      </c>
    </row>
    <row r="403" spans="3:8" x14ac:dyDescent="0.4">
      <c r="C403" s="1">
        <v>43845</v>
      </c>
      <c r="D403">
        <v>30020</v>
      </c>
      <c r="E403" t="s">
        <v>46</v>
      </c>
      <c r="F403" t="s">
        <v>47</v>
      </c>
      <c r="G403" s="8">
        <f>売上一覧[[#This Row],[受注日]]</f>
        <v>43845</v>
      </c>
      <c r="H403" s="2">
        <v>540000</v>
      </c>
    </row>
    <row r="404" spans="3:8" x14ac:dyDescent="0.4">
      <c r="C404" s="1">
        <v>43848</v>
      </c>
      <c r="D404">
        <v>10030</v>
      </c>
      <c r="E404" t="s">
        <v>23</v>
      </c>
      <c r="F404" t="s">
        <v>22</v>
      </c>
      <c r="G404" s="8">
        <f>売上一覧[[#This Row],[受注日]]</f>
        <v>43848</v>
      </c>
      <c r="H404" s="2">
        <v>615000</v>
      </c>
    </row>
    <row r="405" spans="3:8" x14ac:dyDescent="0.4">
      <c r="C405" s="1">
        <v>43848</v>
      </c>
      <c r="D405">
        <v>20010</v>
      </c>
      <c r="E405" t="s">
        <v>31</v>
      </c>
      <c r="F405" t="s">
        <v>32</v>
      </c>
      <c r="G405" s="8">
        <f>売上一覧[[#This Row],[受注日]]</f>
        <v>43848</v>
      </c>
      <c r="H405" s="2">
        <v>150000</v>
      </c>
    </row>
    <row r="406" spans="3:8" x14ac:dyDescent="0.4">
      <c r="C406" s="1">
        <v>43848</v>
      </c>
      <c r="D406">
        <v>20020</v>
      </c>
      <c r="E406" t="s">
        <v>33</v>
      </c>
      <c r="F406" t="s">
        <v>34</v>
      </c>
      <c r="G406" s="8">
        <f>売上一覧[[#This Row],[受注日]]</f>
        <v>43848</v>
      </c>
      <c r="H406" s="2">
        <v>480000</v>
      </c>
    </row>
    <row r="407" spans="3:8" x14ac:dyDescent="0.4">
      <c r="C407" s="1">
        <v>43848</v>
      </c>
      <c r="D407">
        <v>10070</v>
      </c>
      <c r="E407" t="s">
        <v>27</v>
      </c>
      <c r="F407" t="s">
        <v>20</v>
      </c>
      <c r="G407" s="8">
        <f>売上一覧[[#This Row],[受注日]]</f>
        <v>43848</v>
      </c>
      <c r="H407" s="2">
        <v>645000</v>
      </c>
    </row>
    <row r="408" spans="3:8" x14ac:dyDescent="0.4">
      <c r="C408" s="1">
        <v>43848</v>
      </c>
      <c r="D408">
        <v>20090</v>
      </c>
      <c r="E408" t="s">
        <v>41</v>
      </c>
      <c r="F408" t="s">
        <v>34</v>
      </c>
      <c r="G408" s="8">
        <f>売上一覧[[#This Row],[受注日]]</f>
        <v>43848</v>
      </c>
      <c r="H408" s="2">
        <v>150000</v>
      </c>
    </row>
    <row r="409" spans="3:8" x14ac:dyDescent="0.4">
      <c r="C409" s="1">
        <v>43849</v>
      </c>
      <c r="D409">
        <v>10030</v>
      </c>
      <c r="E409" t="s">
        <v>23</v>
      </c>
      <c r="F409" t="s">
        <v>22</v>
      </c>
      <c r="G409" s="8">
        <f>売上一覧[[#This Row],[受注日]]</f>
        <v>43849</v>
      </c>
      <c r="H409" s="2">
        <v>660000</v>
      </c>
    </row>
    <row r="410" spans="3:8" x14ac:dyDescent="0.4">
      <c r="C410" s="1">
        <v>43849</v>
      </c>
      <c r="D410">
        <v>10060</v>
      </c>
      <c r="E410" t="s">
        <v>26</v>
      </c>
      <c r="F410" t="s">
        <v>22</v>
      </c>
      <c r="G410" s="8">
        <f>売上一覧[[#This Row],[受注日]]</f>
        <v>43849</v>
      </c>
      <c r="H410" s="2">
        <v>405000</v>
      </c>
    </row>
    <row r="411" spans="3:8" x14ac:dyDescent="0.4">
      <c r="C411" s="1">
        <v>43852</v>
      </c>
      <c r="D411">
        <v>10100</v>
      </c>
      <c r="E411" t="s">
        <v>30</v>
      </c>
      <c r="F411" t="s">
        <v>20</v>
      </c>
      <c r="G411" s="8">
        <f>売上一覧[[#This Row],[受注日]]</f>
        <v>43852</v>
      </c>
      <c r="H411" s="2">
        <v>270000</v>
      </c>
    </row>
    <row r="412" spans="3:8" x14ac:dyDescent="0.4">
      <c r="C412" s="1">
        <v>43852</v>
      </c>
      <c r="D412">
        <v>30010</v>
      </c>
      <c r="E412" t="s">
        <v>44</v>
      </c>
      <c r="F412" t="s">
        <v>45</v>
      </c>
      <c r="G412" s="8">
        <f>売上一覧[[#This Row],[受注日]]</f>
        <v>43852</v>
      </c>
      <c r="H412" s="2">
        <v>225000</v>
      </c>
    </row>
    <row r="413" spans="3:8" x14ac:dyDescent="0.4">
      <c r="C413" s="1">
        <v>43855</v>
      </c>
      <c r="D413">
        <v>30010</v>
      </c>
      <c r="E413" t="s">
        <v>44</v>
      </c>
      <c r="F413" t="s">
        <v>45</v>
      </c>
      <c r="G413" s="8">
        <f>売上一覧[[#This Row],[受注日]]</f>
        <v>43855</v>
      </c>
      <c r="H413" s="2">
        <v>525000</v>
      </c>
    </row>
    <row r="414" spans="3:8" x14ac:dyDescent="0.4">
      <c r="C414" s="1">
        <v>43855</v>
      </c>
      <c r="D414">
        <v>20090</v>
      </c>
      <c r="E414" t="s">
        <v>41</v>
      </c>
      <c r="F414" t="s">
        <v>34</v>
      </c>
      <c r="G414" s="8">
        <f>売上一覧[[#This Row],[受注日]]</f>
        <v>43855</v>
      </c>
      <c r="H414" s="2">
        <v>540000</v>
      </c>
    </row>
    <row r="415" spans="3:8" x14ac:dyDescent="0.4">
      <c r="C415" s="1">
        <v>43856</v>
      </c>
      <c r="D415">
        <v>10030</v>
      </c>
      <c r="E415" t="s">
        <v>23</v>
      </c>
      <c r="F415" t="s">
        <v>22</v>
      </c>
      <c r="G415" s="8">
        <f>売上一覧[[#This Row],[受注日]]</f>
        <v>43856</v>
      </c>
      <c r="H415" s="2">
        <v>525000</v>
      </c>
    </row>
    <row r="416" spans="3:8" x14ac:dyDescent="0.4">
      <c r="C416" s="1">
        <v>43857</v>
      </c>
      <c r="D416">
        <v>10080</v>
      </c>
      <c r="E416" t="s">
        <v>28</v>
      </c>
      <c r="F416" t="s">
        <v>20</v>
      </c>
      <c r="G416" s="8">
        <f>売上一覧[[#This Row],[受注日]]</f>
        <v>43857</v>
      </c>
      <c r="H416" s="2">
        <v>315000</v>
      </c>
    </row>
    <row r="417" spans="3:8" x14ac:dyDescent="0.4">
      <c r="C417" s="1">
        <v>43857</v>
      </c>
      <c r="D417">
        <v>20090</v>
      </c>
      <c r="E417" t="s">
        <v>41</v>
      </c>
      <c r="F417" t="s">
        <v>34</v>
      </c>
      <c r="G417" s="8">
        <f>売上一覧[[#This Row],[受注日]]</f>
        <v>43857</v>
      </c>
      <c r="H417" s="2">
        <v>420000</v>
      </c>
    </row>
    <row r="418" spans="3:8" x14ac:dyDescent="0.4">
      <c r="C418" s="1">
        <v>43857</v>
      </c>
      <c r="D418">
        <v>10060</v>
      </c>
      <c r="E418" t="s">
        <v>26</v>
      </c>
      <c r="F418" t="s">
        <v>22</v>
      </c>
      <c r="G418" s="8">
        <f>売上一覧[[#This Row],[受注日]]</f>
        <v>43857</v>
      </c>
      <c r="H418" s="2">
        <v>240000</v>
      </c>
    </row>
    <row r="419" spans="3:8" x14ac:dyDescent="0.4">
      <c r="C419" s="1">
        <v>43857</v>
      </c>
      <c r="D419">
        <v>30020</v>
      </c>
      <c r="E419" t="s">
        <v>46</v>
      </c>
      <c r="F419" t="s">
        <v>47</v>
      </c>
      <c r="G419" s="8">
        <f>売上一覧[[#This Row],[受注日]]</f>
        <v>43857</v>
      </c>
      <c r="H419" s="2">
        <v>735000</v>
      </c>
    </row>
    <row r="420" spans="3:8" x14ac:dyDescent="0.4">
      <c r="C420" s="1">
        <v>43858</v>
      </c>
      <c r="D420">
        <v>30080</v>
      </c>
      <c r="E420" t="s">
        <v>53</v>
      </c>
      <c r="F420" t="s">
        <v>47</v>
      </c>
      <c r="G420" s="8">
        <f>売上一覧[[#This Row],[受注日]]</f>
        <v>43858</v>
      </c>
      <c r="H420" s="2">
        <v>405000</v>
      </c>
    </row>
    <row r="421" spans="3:8" x14ac:dyDescent="0.4">
      <c r="C421" s="1">
        <v>43859</v>
      </c>
      <c r="D421">
        <v>10100</v>
      </c>
      <c r="E421" t="s">
        <v>30</v>
      </c>
      <c r="F421" t="s">
        <v>20</v>
      </c>
      <c r="G421" s="8">
        <f>売上一覧[[#This Row],[受注日]]</f>
        <v>43859</v>
      </c>
      <c r="H421" s="2">
        <v>465000</v>
      </c>
    </row>
    <row r="422" spans="3:8" x14ac:dyDescent="0.4">
      <c r="C422" s="1">
        <v>43859</v>
      </c>
      <c r="D422">
        <v>20040</v>
      </c>
      <c r="E422" t="s">
        <v>36</v>
      </c>
      <c r="F422" t="s">
        <v>34</v>
      </c>
      <c r="G422" s="8">
        <f>売上一覧[[#This Row],[受注日]]</f>
        <v>43859</v>
      </c>
      <c r="H422" s="2">
        <v>675000</v>
      </c>
    </row>
    <row r="423" spans="3:8" x14ac:dyDescent="0.4">
      <c r="C423" s="1">
        <v>43860</v>
      </c>
      <c r="D423">
        <v>20070</v>
      </c>
      <c r="E423" t="s">
        <v>39</v>
      </c>
      <c r="F423" t="s">
        <v>32</v>
      </c>
      <c r="G423" s="8">
        <f>売上一覧[[#This Row],[受注日]]</f>
        <v>43860</v>
      </c>
      <c r="H423" s="2">
        <v>330000</v>
      </c>
    </row>
    <row r="424" spans="3:8" x14ac:dyDescent="0.4">
      <c r="C424" s="1">
        <v>43860</v>
      </c>
      <c r="D424">
        <v>30010</v>
      </c>
      <c r="E424" t="s">
        <v>44</v>
      </c>
      <c r="F424" t="s">
        <v>45</v>
      </c>
      <c r="G424" s="8">
        <f>売上一覧[[#This Row],[受注日]]</f>
        <v>43860</v>
      </c>
      <c r="H424" s="2">
        <v>195000</v>
      </c>
    </row>
    <row r="425" spans="3:8" x14ac:dyDescent="0.4">
      <c r="C425" s="1">
        <v>43862</v>
      </c>
      <c r="D425">
        <v>30080</v>
      </c>
      <c r="E425" t="s">
        <v>53</v>
      </c>
      <c r="F425" t="s">
        <v>47</v>
      </c>
      <c r="G425" s="8">
        <f>売上一覧[[#This Row],[受注日]]</f>
        <v>43862</v>
      </c>
      <c r="H425" s="2">
        <v>615000</v>
      </c>
    </row>
    <row r="426" spans="3:8" x14ac:dyDescent="0.4">
      <c r="C426" s="1">
        <v>43862</v>
      </c>
      <c r="D426">
        <v>20060</v>
      </c>
      <c r="E426" t="s">
        <v>38</v>
      </c>
      <c r="F426" t="s">
        <v>34</v>
      </c>
      <c r="G426" s="8">
        <f>売上一覧[[#This Row],[受注日]]</f>
        <v>43862</v>
      </c>
      <c r="H426" s="2">
        <v>630000</v>
      </c>
    </row>
    <row r="427" spans="3:8" x14ac:dyDescent="0.4">
      <c r="C427" s="1">
        <v>43864</v>
      </c>
      <c r="D427">
        <v>10090</v>
      </c>
      <c r="E427" t="s">
        <v>29</v>
      </c>
      <c r="F427" t="s">
        <v>22</v>
      </c>
      <c r="G427" s="8">
        <f>売上一覧[[#This Row],[受注日]]</f>
        <v>43864</v>
      </c>
      <c r="H427" s="2">
        <v>165000</v>
      </c>
    </row>
    <row r="428" spans="3:8" x14ac:dyDescent="0.4">
      <c r="C428" s="1">
        <v>43864</v>
      </c>
      <c r="D428">
        <v>10100</v>
      </c>
      <c r="E428" t="s">
        <v>30</v>
      </c>
      <c r="F428" t="s">
        <v>20</v>
      </c>
      <c r="G428" s="8">
        <f>売上一覧[[#This Row],[受注日]]</f>
        <v>43864</v>
      </c>
      <c r="H428" s="2">
        <v>210000</v>
      </c>
    </row>
    <row r="429" spans="3:8" x14ac:dyDescent="0.4">
      <c r="C429" s="1">
        <v>43865</v>
      </c>
      <c r="D429">
        <v>30070</v>
      </c>
      <c r="E429" t="s">
        <v>52</v>
      </c>
      <c r="F429" t="s">
        <v>47</v>
      </c>
      <c r="G429" s="8">
        <f>売上一覧[[#This Row],[受注日]]</f>
        <v>43865</v>
      </c>
      <c r="H429" s="2">
        <v>405000</v>
      </c>
    </row>
    <row r="430" spans="3:8" x14ac:dyDescent="0.4">
      <c r="C430" s="1">
        <v>43865</v>
      </c>
      <c r="D430">
        <v>10050</v>
      </c>
      <c r="E430" t="s">
        <v>25</v>
      </c>
      <c r="F430" t="s">
        <v>22</v>
      </c>
      <c r="G430" s="8">
        <f>売上一覧[[#This Row],[受注日]]</f>
        <v>43865</v>
      </c>
      <c r="H430" s="2">
        <v>675000</v>
      </c>
    </row>
    <row r="431" spans="3:8" x14ac:dyDescent="0.4">
      <c r="C431" s="1">
        <v>43869</v>
      </c>
      <c r="D431">
        <v>10080</v>
      </c>
      <c r="E431" t="s">
        <v>28</v>
      </c>
      <c r="F431" t="s">
        <v>20</v>
      </c>
      <c r="G431" s="8">
        <f>売上一覧[[#This Row],[受注日]]</f>
        <v>43869</v>
      </c>
      <c r="H431" s="2">
        <v>150000</v>
      </c>
    </row>
    <row r="432" spans="3:8" x14ac:dyDescent="0.4">
      <c r="C432" s="1">
        <v>43871</v>
      </c>
      <c r="D432">
        <v>10030</v>
      </c>
      <c r="E432" t="s">
        <v>23</v>
      </c>
      <c r="F432" t="s">
        <v>22</v>
      </c>
      <c r="G432" s="8">
        <f>売上一覧[[#This Row],[受注日]]</f>
        <v>43871</v>
      </c>
      <c r="H432" s="2">
        <v>495000</v>
      </c>
    </row>
    <row r="433" spans="3:8" x14ac:dyDescent="0.4">
      <c r="C433" s="1">
        <v>43871</v>
      </c>
      <c r="D433">
        <v>10090</v>
      </c>
      <c r="E433" t="s">
        <v>29</v>
      </c>
      <c r="F433" t="s">
        <v>22</v>
      </c>
      <c r="G433" s="8">
        <f>売上一覧[[#This Row],[受注日]]</f>
        <v>43871</v>
      </c>
      <c r="H433" s="2">
        <v>465000</v>
      </c>
    </row>
    <row r="434" spans="3:8" x14ac:dyDescent="0.4">
      <c r="C434" s="1">
        <v>43871</v>
      </c>
      <c r="D434">
        <v>10050</v>
      </c>
      <c r="E434" t="s">
        <v>25</v>
      </c>
      <c r="F434" t="s">
        <v>22</v>
      </c>
      <c r="G434" s="8">
        <f>売上一覧[[#This Row],[受注日]]</f>
        <v>43871</v>
      </c>
      <c r="H434" s="2">
        <v>225000</v>
      </c>
    </row>
    <row r="435" spans="3:8" x14ac:dyDescent="0.4">
      <c r="C435" s="1">
        <v>43871</v>
      </c>
      <c r="D435">
        <v>30090</v>
      </c>
      <c r="E435" t="s">
        <v>54</v>
      </c>
      <c r="F435" t="s">
        <v>45</v>
      </c>
      <c r="G435" s="8">
        <f>売上一覧[[#This Row],[受注日]]</f>
        <v>43871</v>
      </c>
      <c r="H435" s="2">
        <v>570000</v>
      </c>
    </row>
    <row r="436" spans="3:8" x14ac:dyDescent="0.4">
      <c r="C436" s="1">
        <v>43872</v>
      </c>
      <c r="D436">
        <v>30050</v>
      </c>
      <c r="E436" t="s">
        <v>50</v>
      </c>
      <c r="F436" t="s">
        <v>45</v>
      </c>
      <c r="G436" s="8">
        <f>売上一覧[[#This Row],[受注日]]</f>
        <v>43872</v>
      </c>
      <c r="H436" s="2">
        <v>360000</v>
      </c>
    </row>
    <row r="437" spans="3:8" x14ac:dyDescent="0.4">
      <c r="C437" s="1">
        <v>43872</v>
      </c>
      <c r="D437">
        <v>10040</v>
      </c>
      <c r="E437" t="s">
        <v>24</v>
      </c>
      <c r="F437" t="s">
        <v>20</v>
      </c>
      <c r="G437" s="8">
        <f>売上一覧[[#This Row],[受注日]]</f>
        <v>43872</v>
      </c>
      <c r="H437" s="2">
        <v>435000</v>
      </c>
    </row>
    <row r="438" spans="3:8" x14ac:dyDescent="0.4">
      <c r="C438" s="1">
        <v>43872</v>
      </c>
      <c r="D438">
        <v>20110</v>
      </c>
      <c r="E438" t="s">
        <v>43</v>
      </c>
      <c r="F438" t="s">
        <v>32</v>
      </c>
      <c r="G438" s="8">
        <f>売上一覧[[#This Row],[受注日]]</f>
        <v>43872</v>
      </c>
      <c r="H438" s="2">
        <v>750000</v>
      </c>
    </row>
    <row r="439" spans="3:8" x14ac:dyDescent="0.4">
      <c r="C439" s="1">
        <v>43873</v>
      </c>
      <c r="D439">
        <v>30080</v>
      </c>
      <c r="E439" t="s">
        <v>53</v>
      </c>
      <c r="F439" t="s">
        <v>47</v>
      </c>
      <c r="G439" s="8">
        <f>売上一覧[[#This Row],[受注日]]</f>
        <v>43873</v>
      </c>
      <c r="H439" s="2">
        <v>240000</v>
      </c>
    </row>
    <row r="440" spans="3:8" x14ac:dyDescent="0.4">
      <c r="C440" s="1">
        <v>43873</v>
      </c>
      <c r="D440">
        <v>30050</v>
      </c>
      <c r="E440" t="s">
        <v>50</v>
      </c>
      <c r="F440" t="s">
        <v>45</v>
      </c>
      <c r="G440" s="8">
        <f>売上一覧[[#This Row],[受注日]]</f>
        <v>43873</v>
      </c>
      <c r="H440" s="2">
        <v>660000</v>
      </c>
    </row>
    <row r="441" spans="3:8" x14ac:dyDescent="0.4">
      <c r="C441" s="1">
        <v>43876</v>
      </c>
      <c r="D441">
        <v>20060</v>
      </c>
      <c r="E441" t="s">
        <v>38</v>
      </c>
      <c r="F441" t="s">
        <v>34</v>
      </c>
      <c r="G441" s="8">
        <f>売上一覧[[#This Row],[受注日]]</f>
        <v>43876</v>
      </c>
      <c r="H441" s="2">
        <v>390000</v>
      </c>
    </row>
    <row r="442" spans="3:8" x14ac:dyDescent="0.4">
      <c r="C442" s="1">
        <v>43876</v>
      </c>
      <c r="D442">
        <v>30060</v>
      </c>
      <c r="E442" t="s">
        <v>51</v>
      </c>
      <c r="F442" t="s">
        <v>45</v>
      </c>
      <c r="G442" s="8">
        <f>売上一覧[[#This Row],[受注日]]</f>
        <v>43876</v>
      </c>
      <c r="H442" s="2">
        <v>480000</v>
      </c>
    </row>
    <row r="443" spans="3:8" x14ac:dyDescent="0.4">
      <c r="C443" s="1">
        <v>43876</v>
      </c>
      <c r="D443">
        <v>10060</v>
      </c>
      <c r="E443" t="s">
        <v>26</v>
      </c>
      <c r="F443" t="s">
        <v>22</v>
      </c>
      <c r="G443" s="8">
        <f>売上一覧[[#This Row],[受注日]]</f>
        <v>43876</v>
      </c>
      <c r="H443" s="2">
        <v>660000</v>
      </c>
    </row>
    <row r="444" spans="3:8" x14ac:dyDescent="0.4">
      <c r="C444" s="1">
        <v>43879</v>
      </c>
      <c r="D444">
        <v>20040</v>
      </c>
      <c r="E444" t="s">
        <v>36</v>
      </c>
      <c r="F444" t="s">
        <v>34</v>
      </c>
      <c r="G444" s="8">
        <f>売上一覧[[#This Row],[受注日]]</f>
        <v>43879</v>
      </c>
      <c r="H444" s="2">
        <v>300000</v>
      </c>
    </row>
    <row r="445" spans="3:8" x14ac:dyDescent="0.4">
      <c r="C445" s="1">
        <v>43880</v>
      </c>
      <c r="D445">
        <v>30040</v>
      </c>
      <c r="E445" t="s">
        <v>49</v>
      </c>
      <c r="F445" t="s">
        <v>47</v>
      </c>
      <c r="G445" s="8">
        <f>売上一覧[[#This Row],[受注日]]</f>
        <v>43880</v>
      </c>
      <c r="H445" s="2">
        <v>300000</v>
      </c>
    </row>
    <row r="446" spans="3:8" x14ac:dyDescent="0.4">
      <c r="C446" s="1">
        <v>43880</v>
      </c>
      <c r="D446">
        <v>30080</v>
      </c>
      <c r="E446" t="s">
        <v>53</v>
      </c>
      <c r="F446" t="s">
        <v>47</v>
      </c>
      <c r="G446" s="8">
        <f>売上一覧[[#This Row],[受注日]]</f>
        <v>43880</v>
      </c>
      <c r="H446" s="2">
        <v>570000</v>
      </c>
    </row>
    <row r="447" spans="3:8" x14ac:dyDescent="0.4">
      <c r="C447" s="1">
        <v>43880</v>
      </c>
      <c r="D447">
        <v>10080</v>
      </c>
      <c r="E447" t="s">
        <v>28</v>
      </c>
      <c r="F447" t="s">
        <v>20</v>
      </c>
      <c r="G447" s="8">
        <f>売上一覧[[#This Row],[受注日]]</f>
        <v>43880</v>
      </c>
      <c r="H447" s="2">
        <v>465000</v>
      </c>
    </row>
    <row r="448" spans="3:8" x14ac:dyDescent="0.4">
      <c r="C448" s="1">
        <v>43880</v>
      </c>
      <c r="D448">
        <v>20060</v>
      </c>
      <c r="E448" t="s">
        <v>38</v>
      </c>
      <c r="F448" t="s">
        <v>34</v>
      </c>
      <c r="G448" s="8">
        <f>売上一覧[[#This Row],[受注日]]</f>
        <v>43880</v>
      </c>
      <c r="H448" s="2">
        <v>495000</v>
      </c>
    </row>
    <row r="449" spans="3:8" x14ac:dyDescent="0.4">
      <c r="C449" s="1">
        <v>43883</v>
      </c>
      <c r="D449">
        <v>30030</v>
      </c>
      <c r="E449" t="s">
        <v>48</v>
      </c>
      <c r="F449" t="s">
        <v>45</v>
      </c>
      <c r="G449" s="8">
        <f>売上一覧[[#This Row],[受注日]]</f>
        <v>43883</v>
      </c>
      <c r="H449" s="2">
        <v>720000</v>
      </c>
    </row>
    <row r="450" spans="3:8" x14ac:dyDescent="0.4">
      <c r="C450" s="1">
        <v>43883</v>
      </c>
      <c r="D450">
        <v>10020</v>
      </c>
      <c r="E450" t="s">
        <v>21</v>
      </c>
      <c r="F450" t="s">
        <v>22</v>
      </c>
      <c r="G450" s="8">
        <f>売上一覧[[#This Row],[受注日]]</f>
        <v>43883</v>
      </c>
      <c r="H450" s="2">
        <v>165000</v>
      </c>
    </row>
    <row r="451" spans="3:8" x14ac:dyDescent="0.4">
      <c r="C451" s="1">
        <v>43883</v>
      </c>
      <c r="D451">
        <v>20060</v>
      </c>
      <c r="E451" t="s">
        <v>38</v>
      </c>
      <c r="F451" t="s">
        <v>34</v>
      </c>
      <c r="G451" s="8">
        <f>売上一覧[[#This Row],[受注日]]</f>
        <v>43883</v>
      </c>
      <c r="H451" s="2">
        <v>630000</v>
      </c>
    </row>
    <row r="452" spans="3:8" x14ac:dyDescent="0.4">
      <c r="C452" s="1">
        <v>43883</v>
      </c>
      <c r="D452">
        <v>10060</v>
      </c>
      <c r="E452" t="s">
        <v>26</v>
      </c>
      <c r="F452" t="s">
        <v>22</v>
      </c>
      <c r="G452" s="8">
        <f>売上一覧[[#This Row],[受注日]]</f>
        <v>43883</v>
      </c>
      <c r="H452" s="2">
        <v>675000</v>
      </c>
    </row>
    <row r="453" spans="3:8" x14ac:dyDescent="0.4">
      <c r="C453" s="1">
        <v>43883</v>
      </c>
      <c r="D453">
        <v>30050</v>
      </c>
      <c r="E453" t="s">
        <v>50</v>
      </c>
      <c r="F453" t="s">
        <v>45</v>
      </c>
      <c r="G453" s="8">
        <f>売上一覧[[#This Row],[受注日]]</f>
        <v>43883</v>
      </c>
      <c r="H453" s="2">
        <v>300000</v>
      </c>
    </row>
    <row r="454" spans="3:8" x14ac:dyDescent="0.4">
      <c r="C454" s="1">
        <v>43883</v>
      </c>
      <c r="D454">
        <v>20050</v>
      </c>
      <c r="E454" t="s">
        <v>37</v>
      </c>
      <c r="F454" t="s">
        <v>32</v>
      </c>
      <c r="G454" s="8">
        <f>売上一覧[[#This Row],[受注日]]</f>
        <v>43883</v>
      </c>
      <c r="H454" s="2">
        <v>390000</v>
      </c>
    </row>
    <row r="455" spans="3:8" x14ac:dyDescent="0.4">
      <c r="C455" s="1">
        <v>43884</v>
      </c>
      <c r="D455">
        <v>30020</v>
      </c>
      <c r="E455" t="s">
        <v>46</v>
      </c>
      <c r="F455" t="s">
        <v>47</v>
      </c>
      <c r="G455" s="8">
        <f>売上一覧[[#This Row],[受注日]]</f>
        <v>43884</v>
      </c>
      <c r="H455" s="2">
        <v>255000</v>
      </c>
    </row>
    <row r="456" spans="3:8" x14ac:dyDescent="0.4">
      <c r="C456" s="1">
        <v>43885</v>
      </c>
      <c r="D456">
        <v>30010</v>
      </c>
      <c r="E456" t="s">
        <v>44</v>
      </c>
      <c r="F456" t="s">
        <v>45</v>
      </c>
      <c r="G456" s="8">
        <f>売上一覧[[#This Row],[受注日]]</f>
        <v>43885</v>
      </c>
      <c r="H456" s="2">
        <v>600000</v>
      </c>
    </row>
    <row r="457" spans="3:8" x14ac:dyDescent="0.4">
      <c r="C457" s="1">
        <v>43885</v>
      </c>
      <c r="D457">
        <v>20010</v>
      </c>
      <c r="E457" t="s">
        <v>31</v>
      </c>
      <c r="F457" t="s">
        <v>32</v>
      </c>
      <c r="G457" s="8">
        <f>売上一覧[[#This Row],[受注日]]</f>
        <v>43885</v>
      </c>
      <c r="H457" s="2">
        <v>285000</v>
      </c>
    </row>
    <row r="458" spans="3:8" x14ac:dyDescent="0.4">
      <c r="C458" s="1">
        <v>43886</v>
      </c>
      <c r="D458">
        <v>30030</v>
      </c>
      <c r="E458" t="s">
        <v>48</v>
      </c>
      <c r="F458" t="s">
        <v>45</v>
      </c>
      <c r="G458" s="8">
        <f>売上一覧[[#This Row],[受注日]]</f>
        <v>43886</v>
      </c>
      <c r="H458" s="2">
        <v>630000</v>
      </c>
    </row>
    <row r="459" spans="3:8" x14ac:dyDescent="0.4">
      <c r="C459" s="1">
        <v>43886</v>
      </c>
      <c r="D459">
        <v>10100</v>
      </c>
      <c r="E459" t="s">
        <v>30</v>
      </c>
      <c r="F459" t="s">
        <v>20</v>
      </c>
      <c r="G459" s="8">
        <f>売上一覧[[#This Row],[受注日]]</f>
        <v>43886</v>
      </c>
      <c r="H459" s="2">
        <v>465000</v>
      </c>
    </row>
    <row r="460" spans="3:8" x14ac:dyDescent="0.4">
      <c r="C460" s="1">
        <v>43886</v>
      </c>
      <c r="D460">
        <v>30050</v>
      </c>
      <c r="E460" t="s">
        <v>50</v>
      </c>
      <c r="F460" t="s">
        <v>45</v>
      </c>
      <c r="G460" s="8">
        <f>売上一覧[[#This Row],[受注日]]</f>
        <v>43886</v>
      </c>
      <c r="H460" s="2">
        <v>345000</v>
      </c>
    </row>
    <row r="461" spans="3:8" x14ac:dyDescent="0.4">
      <c r="C461" s="1">
        <v>43887</v>
      </c>
      <c r="D461">
        <v>10070</v>
      </c>
      <c r="E461" t="s">
        <v>27</v>
      </c>
      <c r="F461" t="s">
        <v>20</v>
      </c>
      <c r="G461" s="8">
        <f>売上一覧[[#This Row],[受注日]]</f>
        <v>43887</v>
      </c>
      <c r="H461" s="2">
        <v>660000</v>
      </c>
    </row>
    <row r="462" spans="3:8" x14ac:dyDescent="0.4">
      <c r="C462" s="1">
        <v>43887</v>
      </c>
      <c r="D462">
        <v>10080</v>
      </c>
      <c r="E462" t="s">
        <v>28</v>
      </c>
      <c r="F462" t="s">
        <v>20</v>
      </c>
      <c r="G462" s="8">
        <f>売上一覧[[#This Row],[受注日]]</f>
        <v>43887</v>
      </c>
      <c r="H462" s="2">
        <v>180000</v>
      </c>
    </row>
    <row r="463" spans="3:8" x14ac:dyDescent="0.4">
      <c r="C463" s="1">
        <v>43887</v>
      </c>
      <c r="D463">
        <v>30040</v>
      </c>
      <c r="E463" t="s">
        <v>49</v>
      </c>
      <c r="F463" t="s">
        <v>47</v>
      </c>
      <c r="G463" s="8">
        <f>売上一覧[[#This Row],[受注日]]</f>
        <v>43887</v>
      </c>
      <c r="H463" s="2">
        <v>630000</v>
      </c>
    </row>
    <row r="464" spans="3:8" x14ac:dyDescent="0.4">
      <c r="C464" s="1">
        <v>43887</v>
      </c>
      <c r="D464">
        <v>30060</v>
      </c>
      <c r="E464" t="s">
        <v>51</v>
      </c>
      <c r="F464" t="s">
        <v>45</v>
      </c>
      <c r="G464" s="8">
        <f>売上一覧[[#This Row],[受注日]]</f>
        <v>43887</v>
      </c>
      <c r="H464" s="2">
        <v>180000</v>
      </c>
    </row>
    <row r="465" spans="3:8" x14ac:dyDescent="0.4">
      <c r="C465" s="1">
        <v>43887</v>
      </c>
      <c r="D465">
        <v>30080</v>
      </c>
      <c r="E465" t="s">
        <v>53</v>
      </c>
      <c r="F465" t="s">
        <v>47</v>
      </c>
      <c r="G465" s="8">
        <f>売上一覧[[#This Row],[受注日]]</f>
        <v>43887</v>
      </c>
      <c r="H465" s="2">
        <v>375000</v>
      </c>
    </row>
    <row r="466" spans="3:8" x14ac:dyDescent="0.4">
      <c r="C466" s="1">
        <v>43891</v>
      </c>
      <c r="D466">
        <v>30050</v>
      </c>
      <c r="E466" t="s">
        <v>50</v>
      </c>
      <c r="F466" t="s">
        <v>45</v>
      </c>
      <c r="G466" s="8">
        <f>売上一覧[[#This Row],[受注日]]</f>
        <v>43891</v>
      </c>
      <c r="H466" s="2">
        <v>255000</v>
      </c>
    </row>
    <row r="467" spans="3:8" x14ac:dyDescent="0.4">
      <c r="C467" s="1">
        <v>43891</v>
      </c>
      <c r="D467">
        <v>10050</v>
      </c>
      <c r="E467" t="s">
        <v>25</v>
      </c>
      <c r="F467" t="s">
        <v>22</v>
      </c>
      <c r="G467" s="8">
        <f>売上一覧[[#This Row],[受注日]]</f>
        <v>43891</v>
      </c>
      <c r="H467" s="2">
        <v>570000</v>
      </c>
    </row>
    <row r="468" spans="3:8" x14ac:dyDescent="0.4">
      <c r="C468" s="1">
        <v>43892</v>
      </c>
      <c r="D468">
        <v>20020</v>
      </c>
      <c r="E468" t="s">
        <v>33</v>
      </c>
      <c r="F468" t="s">
        <v>34</v>
      </c>
      <c r="G468" s="8">
        <f>売上一覧[[#This Row],[受注日]]</f>
        <v>43892</v>
      </c>
      <c r="H468" s="2">
        <v>525000</v>
      </c>
    </row>
    <row r="469" spans="3:8" x14ac:dyDescent="0.4">
      <c r="C469" s="1">
        <v>43893</v>
      </c>
      <c r="D469">
        <v>30070</v>
      </c>
      <c r="E469" t="s">
        <v>52</v>
      </c>
      <c r="F469" t="s">
        <v>47</v>
      </c>
      <c r="G469" s="8">
        <f>売上一覧[[#This Row],[受注日]]</f>
        <v>43893</v>
      </c>
      <c r="H469" s="2">
        <v>315000</v>
      </c>
    </row>
    <row r="470" spans="3:8" x14ac:dyDescent="0.4">
      <c r="C470" s="1">
        <v>43893</v>
      </c>
      <c r="D470">
        <v>30030</v>
      </c>
      <c r="E470" t="s">
        <v>48</v>
      </c>
      <c r="F470" t="s">
        <v>45</v>
      </c>
      <c r="G470" s="8">
        <f>売上一覧[[#This Row],[受注日]]</f>
        <v>43893</v>
      </c>
      <c r="H470" s="2">
        <v>690000</v>
      </c>
    </row>
    <row r="471" spans="3:8" x14ac:dyDescent="0.4">
      <c r="C471" s="1">
        <v>43893</v>
      </c>
      <c r="D471">
        <v>10080</v>
      </c>
      <c r="E471" t="s">
        <v>28</v>
      </c>
      <c r="F471" t="s">
        <v>20</v>
      </c>
      <c r="G471" s="8">
        <f>売上一覧[[#This Row],[受注日]]</f>
        <v>43893</v>
      </c>
      <c r="H471" s="2">
        <v>735000</v>
      </c>
    </row>
    <row r="472" spans="3:8" x14ac:dyDescent="0.4">
      <c r="C472" s="1">
        <v>43893</v>
      </c>
      <c r="D472">
        <v>30010</v>
      </c>
      <c r="E472" t="s">
        <v>44</v>
      </c>
      <c r="F472" t="s">
        <v>45</v>
      </c>
      <c r="G472" s="8">
        <f>売上一覧[[#This Row],[受注日]]</f>
        <v>43893</v>
      </c>
      <c r="H472" s="2">
        <v>360000</v>
      </c>
    </row>
    <row r="473" spans="3:8" x14ac:dyDescent="0.4">
      <c r="C473" s="1">
        <v>43894</v>
      </c>
      <c r="D473">
        <v>30040</v>
      </c>
      <c r="E473" t="s">
        <v>49</v>
      </c>
      <c r="F473" t="s">
        <v>47</v>
      </c>
      <c r="G473" s="8">
        <f>売上一覧[[#This Row],[受注日]]</f>
        <v>43894</v>
      </c>
      <c r="H473" s="2">
        <v>435000</v>
      </c>
    </row>
    <row r="474" spans="3:8" x14ac:dyDescent="0.4">
      <c r="C474" s="1">
        <v>43895</v>
      </c>
      <c r="D474">
        <v>20020</v>
      </c>
      <c r="E474" t="s">
        <v>33</v>
      </c>
      <c r="F474" t="s">
        <v>34</v>
      </c>
      <c r="G474" s="8">
        <f>売上一覧[[#This Row],[受注日]]</f>
        <v>43895</v>
      </c>
      <c r="H474" s="2">
        <v>150000</v>
      </c>
    </row>
    <row r="475" spans="3:8" x14ac:dyDescent="0.4">
      <c r="C475" s="1">
        <v>43895</v>
      </c>
      <c r="D475">
        <v>30040</v>
      </c>
      <c r="E475" t="s">
        <v>49</v>
      </c>
      <c r="F475" t="s">
        <v>47</v>
      </c>
      <c r="G475" s="8">
        <f>売上一覧[[#This Row],[受注日]]</f>
        <v>43895</v>
      </c>
      <c r="H475" s="2">
        <v>690000</v>
      </c>
    </row>
    <row r="476" spans="3:8" x14ac:dyDescent="0.4">
      <c r="C476" s="1">
        <v>43898</v>
      </c>
      <c r="D476">
        <v>10040</v>
      </c>
      <c r="E476" t="s">
        <v>24</v>
      </c>
      <c r="F476" t="s">
        <v>20</v>
      </c>
      <c r="G476" s="8">
        <f>売上一覧[[#This Row],[受注日]]</f>
        <v>43898</v>
      </c>
      <c r="H476" s="2">
        <v>390000</v>
      </c>
    </row>
    <row r="477" spans="3:8" x14ac:dyDescent="0.4">
      <c r="C477" s="1">
        <v>43898</v>
      </c>
      <c r="D477">
        <v>20030</v>
      </c>
      <c r="E477" t="s">
        <v>35</v>
      </c>
      <c r="F477" t="s">
        <v>32</v>
      </c>
      <c r="G477" s="8">
        <f>売上一覧[[#This Row],[受注日]]</f>
        <v>43898</v>
      </c>
      <c r="H477" s="2">
        <v>465000</v>
      </c>
    </row>
    <row r="478" spans="3:8" x14ac:dyDescent="0.4">
      <c r="C478" s="1">
        <v>43899</v>
      </c>
      <c r="D478">
        <v>10050</v>
      </c>
      <c r="E478" t="s">
        <v>25</v>
      </c>
      <c r="F478" t="s">
        <v>22</v>
      </c>
      <c r="G478" s="8">
        <f>売上一覧[[#This Row],[受注日]]</f>
        <v>43899</v>
      </c>
      <c r="H478" s="2">
        <v>360000</v>
      </c>
    </row>
    <row r="479" spans="3:8" x14ac:dyDescent="0.4">
      <c r="C479" s="1">
        <v>43899</v>
      </c>
      <c r="D479">
        <v>20050</v>
      </c>
      <c r="E479" t="s">
        <v>37</v>
      </c>
      <c r="F479" t="s">
        <v>32</v>
      </c>
      <c r="G479" s="8">
        <f>売上一覧[[#This Row],[受注日]]</f>
        <v>43899</v>
      </c>
      <c r="H479" s="2">
        <v>435000</v>
      </c>
    </row>
    <row r="480" spans="3:8" x14ac:dyDescent="0.4">
      <c r="C480" s="1">
        <v>43900</v>
      </c>
      <c r="D480">
        <v>30020</v>
      </c>
      <c r="E480" t="s">
        <v>46</v>
      </c>
      <c r="F480" t="s">
        <v>47</v>
      </c>
      <c r="G480" s="8">
        <f>売上一覧[[#This Row],[受注日]]</f>
        <v>43900</v>
      </c>
      <c r="H480" s="2">
        <v>720000</v>
      </c>
    </row>
    <row r="481" spans="3:8" x14ac:dyDescent="0.4">
      <c r="C481" s="1">
        <v>43901</v>
      </c>
      <c r="D481">
        <v>20070</v>
      </c>
      <c r="E481" t="s">
        <v>39</v>
      </c>
      <c r="F481" t="s">
        <v>32</v>
      </c>
      <c r="G481" s="8">
        <f>売上一覧[[#This Row],[受注日]]</f>
        <v>43901</v>
      </c>
      <c r="H481" s="2">
        <v>405000</v>
      </c>
    </row>
    <row r="482" spans="3:8" x14ac:dyDescent="0.4">
      <c r="C482" s="1">
        <v>43902</v>
      </c>
      <c r="D482">
        <v>30050</v>
      </c>
      <c r="E482" t="s">
        <v>50</v>
      </c>
      <c r="F482" t="s">
        <v>45</v>
      </c>
      <c r="G482" s="8">
        <f>売上一覧[[#This Row],[受注日]]</f>
        <v>43902</v>
      </c>
      <c r="H482" s="2">
        <v>180000</v>
      </c>
    </row>
    <row r="483" spans="3:8" x14ac:dyDescent="0.4">
      <c r="C483" s="1">
        <v>43902</v>
      </c>
      <c r="D483">
        <v>20080</v>
      </c>
      <c r="E483" t="s">
        <v>40</v>
      </c>
      <c r="F483" t="s">
        <v>32</v>
      </c>
      <c r="G483" s="8">
        <f>売上一覧[[#This Row],[受注日]]</f>
        <v>43902</v>
      </c>
      <c r="H483" s="2">
        <v>345000</v>
      </c>
    </row>
    <row r="484" spans="3:8" x14ac:dyDescent="0.4">
      <c r="C484" s="1">
        <v>43902</v>
      </c>
      <c r="D484">
        <v>10050</v>
      </c>
      <c r="E484" t="s">
        <v>25</v>
      </c>
      <c r="F484" t="s">
        <v>22</v>
      </c>
      <c r="G484" s="8">
        <f>売上一覧[[#This Row],[受注日]]</f>
        <v>43902</v>
      </c>
      <c r="H484" s="2">
        <v>495000</v>
      </c>
    </row>
    <row r="485" spans="3:8" x14ac:dyDescent="0.4">
      <c r="C485" s="1">
        <v>43905</v>
      </c>
      <c r="D485">
        <v>30080</v>
      </c>
      <c r="E485" t="s">
        <v>53</v>
      </c>
      <c r="F485" t="s">
        <v>47</v>
      </c>
      <c r="G485" s="8">
        <f>売上一覧[[#This Row],[受注日]]</f>
        <v>43905</v>
      </c>
      <c r="H485" s="2">
        <v>690000</v>
      </c>
    </row>
    <row r="486" spans="3:8" x14ac:dyDescent="0.4">
      <c r="C486" s="1">
        <v>43905</v>
      </c>
      <c r="D486">
        <v>10040</v>
      </c>
      <c r="E486" t="s">
        <v>24</v>
      </c>
      <c r="F486" t="s">
        <v>20</v>
      </c>
      <c r="G486" s="8">
        <f>売上一覧[[#This Row],[受注日]]</f>
        <v>43905</v>
      </c>
      <c r="H486" s="2">
        <v>735000</v>
      </c>
    </row>
    <row r="487" spans="3:8" x14ac:dyDescent="0.4">
      <c r="C487" s="1">
        <v>43905</v>
      </c>
      <c r="D487">
        <v>10100</v>
      </c>
      <c r="E487" t="s">
        <v>30</v>
      </c>
      <c r="F487" t="s">
        <v>20</v>
      </c>
      <c r="G487" s="8">
        <f>売上一覧[[#This Row],[受注日]]</f>
        <v>43905</v>
      </c>
      <c r="H487" s="2">
        <v>750000</v>
      </c>
    </row>
    <row r="488" spans="3:8" x14ac:dyDescent="0.4">
      <c r="C488" s="1">
        <v>43907</v>
      </c>
      <c r="D488">
        <v>20010</v>
      </c>
      <c r="E488" t="s">
        <v>31</v>
      </c>
      <c r="F488" t="s">
        <v>32</v>
      </c>
      <c r="G488" s="8">
        <f>売上一覧[[#This Row],[受注日]]</f>
        <v>43907</v>
      </c>
      <c r="H488" s="2">
        <v>435000</v>
      </c>
    </row>
    <row r="489" spans="3:8" x14ac:dyDescent="0.4">
      <c r="C489" s="1">
        <v>43908</v>
      </c>
      <c r="D489">
        <v>30060</v>
      </c>
      <c r="E489" t="s">
        <v>51</v>
      </c>
      <c r="F489" t="s">
        <v>45</v>
      </c>
      <c r="G489" s="8">
        <f>売上一覧[[#This Row],[受注日]]</f>
        <v>43908</v>
      </c>
      <c r="H489" s="2">
        <v>345000</v>
      </c>
    </row>
    <row r="490" spans="3:8" x14ac:dyDescent="0.4">
      <c r="C490" s="1">
        <v>43909</v>
      </c>
      <c r="D490">
        <v>30080</v>
      </c>
      <c r="E490" t="s">
        <v>53</v>
      </c>
      <c r="F490" t="s">
        <v>47</v>
      </c>
      <c r="G490" s="8">
        <f>売上一覧[[#This Row],[受注日]]</f>
        <v>43909</v>
      </c>
      <c r="H490" s="2">
        <v>345000</v>
      </c>
    </row>
    <row r="491" spans="3:8" x14ac:dyDescent="0.4">
      <c r="C491" s="1">
        <v>43912</v>
      </c>
      <c r="D491">
        <v>10010</v>
      </c>
      <c r="E491" t="s">
        <v>19</v>
      </c>
      <c r="F491" t="s">
        <v>20</v>
      </c>
      <c r="G491" s="8">
        <f>売上一覧[[#This Row],[受注日]]</f>
        <v>43912</v>
      </c>
      <c r="H491" s="2">
        <v>195000</v>
      </c>
    </row>
    <row r="492" spans="3:8" x14ac:dyDescent="0.4">
      <c r="C492" s="1">
        <v>43913</v>
      </c>
      <c r="D492">
        <v>20020</v>
      </c>
      <c r="E492" t="s">
        <v>33</v>
      </c>
      <c r="F492" t="s">
        <v>34</v>
      </c>
      <c r="G492" s="8">
        <f>売上一覧[[#This Row],[受注日]]</f>
        <v>43913</v>
      </c>
      <c r="H492" s="2">
        <v>390000</v>
      </c>
    </row>
    <row r="493" spans="3:8" x14ac:dyDescent="0.4">
      <c r="C493" s="1">
        <v>43913</v>
      </c>
      <c r="D493">
        <v>30020</v>
      </c>
      <c r="E493" t="s">
        <v>46</v>
      </c>
      <c r="F493" t="s">
        <v>47</v>
      </c>
      <c r="G493" s="8">
        <f>売上一覧[[#This Row],[受注日]]</f>
        <v>43913</v>
      </c>
      <c r="H493" s="2">
        <v>645000</v>
      </c>
    </row>
    <row r="494" spans="3:8" x14ac:dyDescent="0.4">
      <c r="C494" s="1">
        <v>43914</v>
      </c>
      <c r="D494">
        <v>30040</v>
      </c>
      <c r="E494" t="s">
        <v>49</v>
      </c>
      <c r="F494" t="s">
        <v>47</v>
      </c>
      <c r="G494" s="8">
        <f>売上一覧[[#This Row],[受注日]]</f>
        <v>43914</v>
      </c>
      <c r="H494" s="2">
        <v>750000</v>
      </c>
    </row>
    <row r="495" spans="3:8" x14ac:dyDescent="0.4">
      <c r="C495" s="1">
        <v>43915</v>
      </c>
      <c r="D495">
        <v>30010</v>
      </c>
      <c r="E495" t="s">
        <v>44</v>
      </c>
      <c r="F495" t="s">
        <v>45</v>
      </c>
      <c r="G495" s="8">
        <f>売上一覧[[#This Row],[受注日]]</f>
        <v>43915</v>
      </c>
      <c r="H495" s="2">
        <v>690000</v>
      </c>
    </row>
    <row r="496" spans="3:8" x14ac:dyDescent="0.4">
      <c r="C496" s="1">
        <v>43916</v>
      </c>
      <c r="D496">
        <v>20010</v>
      </c>
      <c r="E496" t="s">
        <v>31</v>
      </c>
      <c r="F496" t="s">
        <v>32</v>
      </c>
      <c r="G496" s="8">
        <f>売上一覧[[#This Row],[受注日]]</f>
        <v>43916</v>
      </c>
      <c r="H496" s="2">
        <v>330000</v>
      </c>
    </row>
    <row r="497" spans="3:8" x14ac:dyDescent="0.4">
      <c r="C497" s="1">
        <v>43916</v>
      </c>
      <c r="D497">
        <v>10070</v>
      </c>
      <c r="E497" t="s">
        <v>27</v>
      </c>
      <c r="F497" t="s">
        <v>20</v>
      </c>
      <c r="G497" s="8">
        <f>売上一覧[[#This Row],[受注日]]</f>
        <v>43916</v>
      </c>
      <c r="H497" s="2">
        <v>465000</v>
      </c>
    </row>
    <row r="498" spans="3:8" x14ac:dyDescent="0.4">
      <c r="C498" s="1">
        <v>43916</v>
      </c>
      <c r="D498">
        <v>10040</v>
      </c>
      <c r="E498" t="s">
        <v>24</v>
      </c>
      <c r="F498" t="s">
        <v>20</v>
      </c>
      <c r="G498" s="8">
        <f>売上一覧[[#This Row],[受注日]]</f>
        <v>43916</v>
      </c>
      <c r="H498" s="2">
        <v>195000</v>
      </c>
    </row>
    <row r="499" spans="3:8" x14ac:dyDescent="0.4">
      <c r="C499" s="1">
        <v>43919</v>
      </c>
      <c r="D499">
        <v>20090</v>
      </c>
      <c r="E499" t="s">
        <v>41</v>
      </c>
      <c r="F499" t="s">
        <v>34</v>
      </c>
      <c r="G499" s="8">
        <f>売上一覧[[#This Row],[受注日]]</f>
        <v>43919</v>
      </c>
      <c r="H499" s="2">
        <v>345000</v>
      </c>
    </row>
    <row r="500" spans="3:8" x14ac:dyDescent="0.4">
      <c r="C500" s="1">
        <v>43919</v>
      </c>
      <c r="D500">
        <v>10020</v>
      </c>
      <c r="E500" t="s">
        <v>21</v>
      </c>
      <c r="F500" t="s">
        <v>22</v>
      </c>
      <c r="G500" s="8">
        <f>売上一覧[[#This Row],[受注日]]</f>
        <v>43919</v>
      </c>
      <c r="H500" s="2">
        <v>750000</v>
      </c>
    </row>
  </sheetData>
  <phoneticPr fontId="2"/>
  <pageMargins left="0.25" right="0.25" top="0.75" bottom="0.75" header="0.3" footer="0.3"/>
  <pageSetup paperSize="9" scale="9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販売店別集計</vt:lpstr>
      <vt:lpstr>担当者別集計</vt:lpstr>
      <vt:lpstr>売上一覧</vt:lpstr>
      <vt:lpstr>売上一覧!Print_Titles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売上集計</dc:title>
  <dc:creator>富士太郎</dc:creator>
  <cp:lastModifiedBy>富士太郎</cp:lastModifiedBy>
  <cp:lastPrinted>2019-11-29T04:51:23Z</cp:lastPrinted>
  <dcterms:created xsi:type="dcterms:W3CDTF">2019-06-10T05:42:12Z</dcterms:created>
  <dcterms:modified xsi:type="dcterms:W3CDTF">2020-02-06T10:55:36Z</dcterms:modified>
</cp:coreProperties>
</file>