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11450.000\Desktop\題材ファイル\再挑戦_題材ファイル\再挑戦_題材ファイル\"/>
    </mc:Choice>
  </mc:AlternateContent>
  <xr:revisionPtr revIDLastSave="0" documentId="13_ncr:1_{65001180-6B4E-423A-B934-E46B95590663}" xr6:coauthVersionLast="36" xr6:coauthVersionMax="40" xr10:uidLastSave="{00000000-0000-0000-0000-000000000000}"/>
  <bookViews>
    <workbookView xWindow="0" yWindow="0" windowWidth="19200" windowHeight="7605" xr2:uid="{BE8FF176-2824-4312-A745-495E68E06C2B}"/>
  </bookViews>
  <sheets>
    <sheet name="会員名簿" sheetId="3" r:id="rId1"/>
    <sheet name="技術系" sheetId="1" r:id="rId2"/>
    <sheet name="実務系" sheetId="4" r:id="rId3"/>
    <sheet name="芸術系" sheetId="5" r:id="rId4"/>
    <sheet name="年間申込者数" sheetId="6" r:id="rId5"/>
  </sheets>
  <definedNames>
    <definedName name="技術系">技術系!$B$3:$G$10</definedName>
    <definedName name="実務系">実務系!$B$3:$E$10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6" l="1"/>
  <c r="P5" i="6"/>
  <c r="P6" i="6"/>
  <c r="P7" i="6"/>
  <c r="P8" i="6"/>
  <c r="P9" i="6"/>
  <c r="P10" i="6"/>
  <c r="P11" i="6"/>
  <c r="P12" i="6"/>
  <c r="G4" i="1"/>
  <c r="E5" i="4" l="1"/>
  <c r="E6" i="4"/>
  <c r="E7" i="4"/>
  <c r="E8" i="4"/>
  <c r="E9" i="4"/>
  <c r="E4" i="4"/>
  <c r="F5" i="5"/>
  <c r="F6" i="5"/>
  <c r="F7" i="5"/>
  <c r="F8" i="5"/>
  <c r="F9" i="5"/>
  <c r="E10" i="5" l="1"/>
  <c r="D10" i="5"/>
  <c r="C10" i="5"/>
  <c r="F10" i="5" s="1"/>
  <c r="F4" i="5"/>
  <c r="D10" i="4"/>
  <c r="C10" i="4"/>
  <c r="E10" i="4" l="1"/>
  <c r="F10" i="1"/>
  <c r="E10" i="1"/>
  <c r="D10" i="1"/>
  <c r="C10" i="1"/>
</calcChain>
</file>

<file path=xl/sharedStrings.xml><?xml version="1.0" encoding="utf-8"?>
<sst xmlns="http://schemas.openxmlformats.org/spreadsheetml/2006/main" count="67" uniqueCount="35">
  <si>
    <t>講座カテゴリ：実務系</t>
    <rPh sb="0" eb="2">
      <t>コウザ</t>
    </rPh>
    <rPh sb="7" eb="9">
      <t>ジツム</t>
    </rPh>
    <rPh sb="9" eb="10">
      <t>ケイ</t>
    </rPh>
    <phoneticPr fontId="2"/>
  </si>
  <si>
    <t>単位：人</t>
    <rPh sb="0" eb="2">
      <t>タンイ</t>
    </rPh>
    <rPh sb="3" eb="4">
      <t>ヒト</t>
    </rPh>
    <phoneticPr fontId="2"/>
  </si>
  <si>
    <t>医療事務</t>
    <rPh sb="0" eb="2">
      <t>イリョウ</t>
    </rPh>
    <rPh sb="2" eb="4">
      <t>ジム</t>
    </rPh>
    <phoneticPr fontId="2"/>
  </si>
  <si>
    <t>介護事務</t>
    <rPh sb="0" eb="2">
      <t>カイゴ</t>
    </rPh>
    <rPh sb="2" eb="4">
      <t>ジム</t>
    </rPh>
    <phoneticPr fontId="2"/>
  </si>
  <si>
    <t>管理栄養士</t>
    <rPh sb="0" eb="2">
      <t>カンリ</t>
    </rPh>
    <rPh sb="2" eb="5">
      <t>エイヨウシ</t>
    </rPh>
    <phoneticPr fontId="2"/>
  </si>
  <si>
    <t>歯科助手</t>
    <rPh sb="0" eb="2">
      <t>シカ</t>
    </rPh>
    <rPh sb="2" eb="4">
      <t>ジョシュ</t>
    </rPh>
    <phoneticPr fontId="2"/>
  </si>
  <si>
    <t>合計</t>
    <rPh sb="0" eb="2">
      <t>ゴウケイ</t>
    </rPh>
    <phoneticPr fontId="2"/>
  </si>
  <si>
    <t>10月</t>
    <rPh sb="2" eb="3">
      <t>ガツ</t>
    </rPh>
    <phoneticPr fontId="2"/>
  </si>
  <si>
    <t>講座カテゴリ：技術系</t>
    <rPh sb="0" eb="2">
      <t>コウザ</t>
    </rPh>
    <rPh sb="7" eb="9">
      <t>ギジュツ</t>
    </rPh>
    <rPh sb="9" eb="10">
      <t>ケイ</t>
    </rPh>
    <phoneticPr fontId="2"/>
  </si>
  <si>
    <t>11月</t>
  </si>
  <si>
    <t>12月</t>
  </si>
  <si>
    <t>1月</t>
  </si>
  <si>
    <t>2月</t>
  </si>
  <si>
    <t>3月</t>
  </si>
  <si>
    <t>習字</t>
    <rPh sb="0" eb="2">
      <t>シュウジ</t>
    </rPh>
    <phoneticPr fontId="2"/>
  </si>
  <si>
    <t>賞状毛筆</t>
    <rPh sb="0" eb="2">
      <t>ショウジョウ</t>
    </rPh>
    <rPh sb="2" eb="4">
      <t>モウヒツ</t>
    </rPh>
    <phoneticPr fontId="2"/>
  </si>
  <si>
    <t>絵手紙</t>
    <rPh sb="0" eb="1">
      <t>エ</t>
    </rPh>
    <rPh sb="1" eb="3">
      <t>テガミ</t>
    </rPh>
    <phoneticPr fontId="2"/>
  </si>
  <si>
    <t>デッサン</t>
    <phoneticPr fontId="2"/>
  </si>
  <si>
    <t>水彩画</t>
    <rPh sb="0" eb="3">
      <t>スイサイガ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</si>
  <si>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</si>
  <si>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</si>
  <si>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</si>
  <si>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</si>
  <si>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</si>
  <si>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</si>
  <si>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</si>
  <si>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</si>
  <si>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</si>
  <si>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</si>
  <si>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</si>
  <si>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年間合計（人）</t>
    <rPh sb="0" eb="2">
      <t>ネンカン</t>
    </rPh>
    <rPh sb="2" eb="4">
      <t>ゴウケイ</t>
    </rPh>
    <rPh sb="5" eb="6">
      <t>ニン</t>
    </rPh>
    <phoneticPr fontId="2"/>
  </si>
  <si>
    <t>講座名</t>
    <rPh sb="0" eb="2">
      <t>コウザ</t>
    </rPh>
    <rPh sb="2" eb="3">
      <t>メイ</t>
    </rPh>
    <phoneticPr fontId="2"/>
  </si>
  <si>
    <t>2019年度申込者数</t>
    <rPh sb="4" eb="5">
      <t>ネン</t>
    </rPh>
    <rPh sb="5" eb="6">
      <t>ド</t>
    </rPh>
    <rPh sb="6" eb="8">
      <t>モウシコミ</t>
    </rPh>
    <rPh sb="8" eb="9">
      <t>シャ</t>
    </rPh>
    <rPh sb="9" eb="10">
      <t>スウ</t>
    </rPh>
    <phoneticPr fontId="2"/>
  </si>
  <si>
    <t>申込なし月数</t>
    <rPh sb="0" eb="2">
      <t>モウシコミ</t>
    </rPh>
    <rPh sb="4" eb="6">
      <t>ツキスウ</t>
    </rPh>
    <phoneticPr fontId="2"/>
  </si>
  <si>
    <t>講座カテゴリ：芸術系</t>
    <rPh sb="0" eb="2">
      <t>コウザ</t>
    </rPh>
    <rPh sb="7" eb="9">
      <t>ゲイジュツ</t>
    </rPh>
    <rPh sb="9" eb="10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</si>
</sst>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5" tint="-0.49998474074526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0" xfId="0" applyFont="1" applyAlignme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numFmt numFmtId="0" formatCode="General"/>
    </dxf>
    <dxf>
      <numFmt numFmtId="0" formatCode="General"/>
    </dxf>
    <dxf>
      <font>
        <b/>
        <family val="3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技術系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技術系!$C$3:$F$3</c:f>
              <c:strCache>
                <c:ptCount val="4"/>
                <c:pt idx="0">
                  <c:v>医療事務</c:v>
                </c:pt>
                <c:pt idx="1">
                  <c:v>介護事務</c:v>
                </c:pt>
                <c:pt idx="2">
                  <c:v>管理栄養士</c:v>
                </c:pt>
                <c:pt idx="3">
                  <c:v>歯科助手</c:v>
                </c:pt>
              </c:strCache>
            </c:strRef>
          </c:cat>
          <c:val>
            <c:numRef>
              <c:f>技術系!$C$10:$F$10</c:f>
              <c:numCache>
                <c:formatCode>General</c:formatCode>
                <c:ptCount val="4"/>
                <c:pt idx="0">
                  <c:v>143</c:v>
                </c:pt>
                <c:pt idx="1">
                  <c:v>97</c:v>
                </c:pt>
                <c:pt idx="2">
                  <c:v>161</c:v>
                </c:pt>
                <c:pt idx="3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44-4759-AEB7-6423B7D5A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0562464"/>
        <c:axId val="662438784"/>
      </c:barChart>
      <c:catAx>
        <c:axId val="124056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2438784"/>
        <c:crosses val="autoZero"/>
        <c:auto val="1"/>
        <c:lblAlgn val="ctr"/>
        <c:lblOffset val="100"/>
        <c:noMultiLvlLbl val="0"/>
      </c:catAx>
      <c:valAx>
        <c:axId val="66243878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240562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実務系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実務系!$C$3</c:f>
              <c:strCache>
                <c:ptCount val="1"/>
                <c:pt idx="0">
                  <c:v>習字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val>
            <c:numRef>
              <c:f>実務系!$C$10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ED-489C-B28A-94B7174A5A18}"/>
            </c:ext>
          </c:extLst>
        </c:ser>
        <c:ser>
          <c:idx val="1"/>
          <c:order val="1"/>
          <c:tx>
            <c:strRef>
              <c:f>実務系!$D$3</c:f>
              <c:strCache>
                <c:ptCount val="1"/>
                <c:pt idx="0">
                  <c:v>賞状毛筆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val>
            <c:numRef>
              <c:f>実務系!$D$10</c:f>
              <c:numCache>
                <c:formatCode>General</c:formatCode>
                <c:ptCount val="1"/>
                <c:pt idx="0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CE-41B7-B147-E34747237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3003568"/>
        <c:axId val="1131533424"/>
      </c:barChart>
      <c:catAx>
        <c:axId val="112300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1533424"/>
        <c:crosses val="autoZero"/>
        <c:auto val="1"/>
        <c:lblAlgn val="ctr"/>
        <c:lblOffset val="100"/>
        <c:noMultiLvlLbl val="0"/>
      </c:catAx>
      <c:valAx>
        <c:axId val="113153342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112300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芸術系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芸術系!$C$3:$E$3</c:f>
              <c:strCache>
                <c:ptCount val="3"/>
                <c:pt idx="0">
                  <c:v>絵手紙</c:v>
                </c:pt>
                <c:pt idx="1">
                  <c:v>デッサン</c:v>
                </c:pt>
                <c:pt idx="2">
                  <c:v>水彩画</c:v>
                </c:pt>
              </c:strCache>
            </c:strRef>
          </c:cat>
          <c:val>
            <c:numRef>
              <c:f>芸術系!$C$10:$E$10</c:f>
              <c:numCache>
                <c:formatCode>General</c:formatCode>
                <c:ptCount val="3"/>
                <c:pt idx="0">
                  <c:v>103</c:v>
                </c:pt>
                <c:pt idx="1">
                  <c:v>33</c:v>
                </c:pt>
                <c:pt idx="2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A2-43B8-A6C8-7B4C5ED11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996368"/>
        <c:axId val="1138405984"/>
      </c:barChart>
      <c:catAx>
        <c:axId val="11229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405984"/>
        <c:crosses val="autoZero"/>
        <c:auto val="1"/>
        <c:lblAlgn val="ctr"/>
        <c:lblOffset val="100"/>
        <c:noMultiLvlLbl val="0"/>
      </c:catAx>
      <c:valAx>
        <c:axId val="113840598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1122996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3" name="技術系グラフ">
          <a:extLst>
            <a:ext uri="{FF2B5EF4-FFF2-40B4-BE49-F238E27FC236}">
              <a16:creationId xmlns:a16="http://schemas.microsoft.com/office/drawing/2014/main" id="{A42F58DB-D571-4531-AF66-6B89C98861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0</xdr:colOff>
      <xdr:row>10</xdr:row>
      <xdr:rowOff>0</xdr:rowOff>
    </xdr:to>
    <xdr:graphicFrame macro="">
      <xdr:nvGraphicFramePr>
        <xdr:cNvPr id="2" name="実務系グラフ">
          <a:extLst>
            <a:ext uri="{FF2B5EF4-FFF2-40B4-BE49-F238E27FC236}">
              <a16:creationId xmlns:a16="http://schemas.microsoft.com/office/drawing/2014/main" id="{ECDFC29D-82A4-44D3-AC13-19EFEB860B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0</xdr:colOff>
      <xdr:row>10</xdr:row>
      <xdr:rowOff>0</xdr:rowOff>
    </xdr:to>
    <xdr:graphicFrame macro="">
      <xdr:nvGraphicFramePr>
        <xdr:cNvPr id="2" name="アート系グラフ">
          <a:extLst>
            <a:ext uri="{FF2B5EF4-FFF2-40B4-BE49-F238E27FC236}">
              <a16:creationId xmlns:a16="http://schemas.microsoft.com/office/drawing/2014/main" id="{26B0A68A-9567-486C-94F7-13C3C296C3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3482EC-325D-4FB4-A242-0553DCACF628}" name="年間申込者数" displayName="年間申込者数" ref="B3:P12" headerRowDxfId="2">
  <autoFilter ref="B3:P12" xr:uid="{6A39D8E1-12A7-42F6-9B3D-1AC47A8F9D5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1A60D902-FF31-47BD-B27E-5026022F8857}" name="講座名" totalsRowLabel="集計"/>
    <tableColumn id="2" xr3:uid="{FE8AE54E-A6C0-4E4B-A184-4009D1FC3C23}" name="4月"/>
    <tableColumn id="3" xr3:uid="{ADCC0D58-BF07-4074-9548-ABA6F8900990}" name="5月"/>
    <tableColumn id="4" xr3:uid="{684E2B8A-10B0-45AE-89CD-B2691B99859A}" name="6月"/>
    <tableColumn id="5" xr3:uid="{3A8B61FE-8272-4373-8BAB-DD974D101C2A}" name="7月"/>
    <tableColumn id="6" xr3:uid="{C6E29BE4-0B03-48DE-BBEE-0881540848B0}" name="8月"/>
    <tableColumn id="7" xr3:uid="{E7FD69D9-C37D-4F80-BFEB-C6132BE662D0}" name="9月"/>
    <tableColumn id="9" xr3:uid="{9D62558B-D107-485F-B77A-84F3B6586D85}" name="10月"/>
    <tableColumn id="10" xr3:uid="{0E367010-A689-474C-9013-8C467DF401EA}" name="11月"/>
    <tableColumn id="11" xr3:uid="{125BD163-5F26-4D86-9415-959AAFB42573}" name="12月"/>
    <tableColumn id="12" xr3:uid="{E545DC70-D109-48D2-B09A-309B9632314F}" name="1月"/>
    <tableColumn id="13" xr3:uid="{949D4B6D-9BF7-4E20-9105-BA035FFDFC50}" name="2月"/>
    <tableColumn id="14" xr3:uid="{3DB565D4-C6B1-4AE3-A417-CC02DBE7E2B1}" name="3月"/>
    <tableColumn id="16" xr3:uid="{EB278676-3249-4A6A-BB88-F84E40B41B5B}" name="申込なし月数" dataDxfId="1"/>
    <tableColumn id="17" xr3:uid="{1A7A23BD-FDCD-41AE-9013-0222C91EB806}" name="年間合計（人）" totalsRowFunction="count" dataDxfId="0">
      <calculatedColumnFormula>SUM(年間申込者数[[#This Row],[4月]:[3月]])</calculatedColumnFormula>
    </tableColumn>
  </tableColumns>
  <tableStyleInfo name="TableStyleDark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48E03-8CBF-4159-8D52-A7178E70F2BE}">
  <dimension ref="A1"/>
  <sheetViews>
    <sheetView tabSelected="1" workbookViewId="0"/>
  </sheetViews>
  <sheetFormatPr defaultRowHeight="18.75" x14ac:dyDescent="0.4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A732D-AD7C-4309-82E6-695BB3BD8876}">
  <dimension ref="B1:G10"/>
  <sheetViews>
    <sheetView workbookViewId="0"/>
  </sheetViews>
  <sheetFormatPr defaultRowHeight="18.75" x14ac:dyDescent="0.4"/>
  <cols>
    <col min="1" max="1" width="3.625" customWidth="1"/>
    <col min="2" max="2" width="10.5" customWidth="1"/>
    <col min="3" max="7" width="13.625" customWidth="1"/>
    <col min="8" max="8" width="4.625" customWidth="1"/>
  </cols>
  <sheetData>
    <row r="1" spans="2:7" ht="24" x14ac:dyDescent="0.4">
      <c r="B1" s="6" t="s">
        <v>8</v>
      </c>
      <c r="C1" s="6"/>
      <c r="D1" s="6"/>
      <c r="E1" s="6"/>
      <c r="F1" s="6"/>
      <c r="G1" s="6"/>
    </row>
    <row r="2" spans="2:7" x14ac:dyDescent="0.4">
      <c r="G2" s="2" t="s">
        <v>1</v>
      </c>
    </row>
    <row r="3" spans="2:7" x14ac:dyDescent="0.4">
      <c r="B3" s="3" t="s">
        <v>31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2:7" x14ac:dyDescent="0.4">
      <c r="B4" s="1" t="s">
        <v>7</v>
      </c>
      <c r="C4" s="7">
        <v>32</v>
      </c>
      <c r="D4" s="7">
        <v>24</v>
      </c>
      <c r="E4" s="7">
        <v>42</v>
      </c>
      <c r="F4" s="7">
        <v>16</v>
      </c>
      <c r="G4" s="1">
        <f t="shared" ref="G4" si="0">SUM(C4:F4)</f>
        <v>114</v>
      </c>
    </row>
    <row r="5" spans="2:7" x14ac:dyDescent="0.4">
      <c r="B5" s="1" t="s">
        <v>9</v>
      </c>
      <c r="C5" s="7">
        <v>31</v>
      </c>
      <c r="D5" s="7">
        <v>22</v>
      </c>
      <c r="E5" s="7">
        <v>22</v>
      </c>
      <c r="F5" s="7">
        <v>12</v>
      </c>
      <c r="G5" s="1"/>
    </row>
    <row r="6" spans="2:7" x14ac:dyDescent="0.4">
      <c r="B6" s="1" t="s">
        <v>10</v>
      </c>
      <c r="C6" s="7">
        <v>20</v>
      </c>
      <c r="D6" s="7">
        <v>10</v>
      </c>
      <c r="E6" s="7">
        <v>28</v>
      </c>
      <c r="F6" s="7">
        <v>4</v>
      </c>
      <c r="G6" s="1"/>
    </row>
    <row r="7" spans="2:7" x14ac:dyDescent="0.4">
      <c r="B7" s="1" t="s">
        <v>11</v>
      </c>
      <c r="C7" s="7">
        <v>20</v>
      </c>
      <c r="D7" s="7">
        <v>21</v>
      </c>
      <c r="E7" s="7">
        <v>24</v>
      </c>
      <c r="F7" s="7">
        <v>7</v>
      </c>
      <c r="G7" s="1"/>
    </row>
    <row r="8" spans="2:7" x14ac:dyDescent="0.4">
      <c r="B8" s="1" t="s">
        <v>12</v>
      </c>
      <c r="C8" s="7">
        <v>14</v>
      </c>
      <c r="D8" s="7">
        <v>8</v>
      </c>
      <c r="E8" s="7">
        <v>12</v>
      </c>
      <c r="F8" s="7">
        <v>6</v>
      </c>
      <c r="G8" s="1"/>
    </row>
    <row r="9" spans="2:7" x14ac:dyDescent="0.4">
      <c r="B9" s="1" t="s">
        <v>13</v>
      </c>
      <c r="C9" s="7">
        <v>26</v>
      </c>
      <c r="D9" s="7">
        <v>12</v>
      </c>
      <c r="E9" s="7">
        <v>33</v>
      </c>
      <c r="F9" s="7">
        <v>10</v>
      </c>
      <c r="G9" s="1"/>
    </row>
    <row r="10" spans="2:7" x14ac:dyDescent="0.4">
      <c r="B10" s="4" t="s">
        <v>6</v>
      </c>
      <c r="C10" s="5">
        <f>SUM(C4:C9)</f>
        <v>143</v>
      </c>
      <c r="D10" s="5">
        <f>SUM(D4:D9)</f>
        <v>97</v>
      </c>
      <c r="E10" s="5">
        <f>SUM(E4:E9)</f>
        <v>161</v>
      </c>
      <c r="F10" s="5">
        <f>SUM(F4:F9)</f>
        <v>55</v>
      </c>
      <c r="G10" s="5"/>
    </row>
  </sheetData>
  <phoneticPr fontId="2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685CB-EF38-4169-BC2A-260F7F82091A}">
  <dimension ref="B1:E10"/>
  <sheetViews>
    <sheetView workbookViewId="0"/>
  </sheetViews>
  <sheetFormatPr defaultRowHeight="18.75" x14ac:dyDescent="0.4"/>
  <cols>
    <col min="1" max="1" width="3.625" customWidth="1"/>
    <col min="2" max="2" width="10.5" customWidth="1"/>
    <col min="3" max="5" width="13.625" customWidth="1"/>
    <col min="6" max="6" width="4.625" customWidth="1"/>
  </cols>
  <sheetData>
    <row r="1" spans="2:5" ht="24" x14ac:dyDescent="0.4">
      <c r="B1" s="6" t="s">
        <v>0</v>
      </c>
      <c r="C1" s="6"/>
      <c r="D1" s="6"/>
      <c r="E1" s="6"/>
    </row>
    <row r="2" spans="2:5" x14ac:dyDescent="0.4">
      <c r="E2" s="2" t="s">
        <v>1</v>
      </c>
    </row>
    <row r="3" spans="2:5" x14ac:dyDescent="0.4">
      <c r="B3" s="3" t="s">
        <v>31</v>
      </c>
      <c r="C3" s="3" t="s">
        <v>14</v>
      </c>
      <c r="D3" s="3" t="s">
        <v>15</v>
      </c>
      <c r="E3" s="3" t="s">
        <v>6</v>
      </c>
    </row>
    <row r="4" spans="2:5" x14ac:dyDescent="0.4">
      <c r="B4" s="1" t="s">
        <v>7</v>
      </c>
      <c r="C4" s="7">
        <v>10</v>
      </c>
      <c r="D4" s="7">
        <v>12</v>
      </c>
      <c r="E4" s="8">
        <f t="shared" ref="E4:E9" si="0">SUM(C4:D4)</f>
        <v>22</v>
      </c>
    </row>
    <row r="5" spans="2:5" x14ac:dyDescent="0.4">
      <c r="B5" s="1" t="s">
        <v>9</v>
      </c>
      <c r="C5" s="7">
        <v>10</v>
      </c>
      <c r="D5" s="7">
        <v>14</v>
      </c>
      <c r="E5" s="8">
        <f t="shared" si="0"/>
        <v>24</v>
      </c>
    </row>
    <row r="6" spans="2:5" x14ac:dyDescent="0.4">
      <c r="B6" s="1" t="s">
        <v>10</v>
      </c>
      <c r="C6" s="7">
        <v>8</v>
      </c>
      <c r="D6" s="7">
        <v>18</v>
      </c>
      <c r="E6" s="8">
        <f t="shared" si="0"/>
        <v>26</v>
      </c>
    </row>
    <row r="7" spans="2:5" x14ac:dyDescent="0.4">
      <c r="B7" s="1" t="s">
        <v>11</v>
      </c>
      <c r="C7" s="7">
        <v>9</v>
      </c>
      <c r="D7" s="7">
        <v>24</v>
      </c>
      <c r="E7" s="8">
        <f t="shared" si="0"/>
        <v>33</v>
      </c>
    </row>
    <row r="8" spans="2:5" x14ac:dyDescent="0.4">
      <c r="B8" s="1" t="s">
        <v>12</v>
      </c>
      <c r="C8" s="7">
        <v>12</v>
      </c>
      <c r="D8" s="7">
        <v>12</v>
      </c>
      <c r="E8" s="8">
        <f t="shared" si="0"/>
        <v>24</v>
      </c>
    </row>
    <row r="9" spans="2:5" x14ac:dyDescent="0.4">
      <c r="B9" s="1" t="s">
        <v>13</v>
      </c>
      <c r="C9" s="7">
        <v>11</v>
      </c>
      <c r="D9" s="7">
        <v>7</v>
      </c>
      <c r="E9" s="8">
        <f t="shared" si="0"/>
        <v>18</v>
      </c>
    </row>
    <row r="10" spans="2:5" x14ac:dyDescent="0.4">
      <c r="B10" s="4" t="s">
        <v>6</v>
      </c>
      <c r="C10" s="5">
        <f>SUM(C4:C9)</f>
        <v>60</v>
      </c>
      <c r="D10" s="5">
        <f>SUM(D4:D9)</f>
        <v>87</v>
      </c>
      <c r="E10" s="1">
        <f>SUM(D10:D10)</f>
        <v>87</v>
      </c>
    </row>
  </sheetData>
  <phoneticPr fontId="2"/>
  <pageMargins left="0.7" right="0.7" top="0.75" bottom="0.75" header="0.3" footer="0.3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AF98F-8C53-4AA7-8978-35D47FF48FF5}">
  <dimension ref="B1:F10"/>
  <sheetViews>
    <sheetView workbookViewId="0"/>
  </sheetViews>
  <sheetFormatPr defaultRowHeight="18.75" x14ac:dyDescent="0.4"/>
  <cols>
    <col min="1" max="1" width="3.625" customWidth="1"/>
    <col min="2" max="2" width="10.5" customWidth="1"/>
    <col min="3" max="6" width="13.625" customWidth="1"/>
    <col min="7" max="7" width="4.625" customWidth="1"/>
  </cols>
  <sheetData>
    <row r="1" spans="2:6" ht="24" x14ac:dyDescent="0.4">
      <c r="B1" s="6" t="s">
        <v>34</v>
      </c>
      <c r="C1" s="6"/>
      <c r="D1" s="6"/>
      <c r="E1" s="6"/>
      <c r="F1" s="6"/>
    </row>
    <row r="2" spans="2:6" x14ac:dyDescent="0.4">
      <c r="F2" s="2" t="s">
        <v>1</v>
      </c>
    </row>
    <row r="3" spans="2:6" x14ac:dyDescent="0.4">
      <c r="B3" s="3" t="s">
        <v>31</v>
      </c>
      <c r="C3" s="3" t="s">
        <v>16</v>
      </c>
      <c r="D3" s="3" t="s">
        <v>17</v>
      </c>
      <c r="E3" s="3" t="s">
        <v>18</v>
      </c>
      <c r="F3" s="3" t="s">
        <v>6</v>
      </c>
    </row>
    <row r="4" spans="2:6" x14ac:dyDescent="0.4">
      <c r="B4" s="1" t="s">
        <v>7</v>
      </c>
      <c r="C4" s="7">
        <v>18</v>
      </c>
      <c r="D4" s="7">
        <v>6</v>
      </c>
      <c r="E4" s="7">
        <v>11</v>
      </c>
      <c r="F4" s="1">
        <f>SUM(C4:E4)</f>
        <v>35</v>
      </c>
    </row>
    <row r="5" spans="2:6" x14ac:dyDescent="0.4">
      <c r="B5" s="1" t="s">
        <v>9</v>
      </c>
      <c r="C5" s="7">
        <v>13</v>
      </c>
      <c r="D5" s="7"/>
      <c r="E5" s="7">
        <v>12</v>
      </c>
      <c r="F5" s="1">
        <f t="shared" ref="F5:F10" si="0">SUM(C5:E5)</f>
        <v>25</v>
      </c>
    </row>
    <row r="6" spans="2:6" x14ac:dyDescent="0.4">
      <c r="B6" s="1" t="s">
        <v>10</v>
      </c>
      <c r="C6" s="7">
        <v>30</v>
      </c>
      <c r="D6" s="7"/>
      <c r="E6" s="7">
        <v>8</v>
      </c>
      <c r="F6" s="1">
        <f t="shared" si="0"/>
        <v>38</v>
      </c>
    </row>
    <row r="7" spans="2:6" x14ac:dyDescent="0.4">
      <c r="B7" s="1" t="s">
        <v>11</v>
      </c>
      <c r="C7" s="7">
        <v>21</v>
      </c>
      <c r="D7" s="7">
        <v>7</v>
      </c>
      <c r="E7" s="7">
        <v>11</v>
      </c>
      <c r="F7" s="1">
        <f t="shared" si="0"/>
        <v>39</v>
      </c>
    </row>
    <row r="8" spans="2:6" x14ac:dyDescent="0.4">
      <c r="B8" s="1" t="s">
        <v>12</v>
      </c>
      <c r="C8" s="7">
        <v>11</v>
      </c>
      <c r="D8" s="7">
        <v>8</v>
      </c>
      <c r="E8" s="7">
        <v>15</v>
      </c>
      <c r="F8" s="1">
        <f t="shared" si="0"/>
        <v>34</v>
      </c>
    </row>
    <row r="9" spans="2:6" x14ac:dyDescent="0.4">
      <c r="B9" s="1" t="s">
        <v>13</v>
      </c>
      <c r="C9" s="7">
        <v>10</v>
      </c>
      <c r="D9" s="7">
        <v>12</v>
      </c>
      <c r="E9" s="7">
        <v>8</v>
      </c>
      <c r="F9" s="1">
        <f t="shared" si="0"/>
        <v>30</v>
      </c>
    </row>
    <row r="10" spans="2:6" x14ac:dyDescent="0.4">
      <c r="B10" s="4" t="s">
        <v>6</v>
      </c>
      <c r="C10" s="5">
        <f>SUM(C4:C9)</f>
        <v>103</v>
      </c>
      <c r="D10" s="5">
        <f>SUM(D4:D9)</f>
        <v>33</v>
      </c>
      <c r="E10" s="5">
        <f>SUM(E4:E9)</f>
        <v>65</v>
      </c>
      <c r="F10" s="1">
        <f t="shared" si="0"/>
        <v>201</v>
      </c>
    </row>
  </sheetData>
  <phoneticPr fontId="2"/>
  <pageMargins left="0.7" right="0.7" top="0.75" bottom="0.75" header="0.3" footer="0.3"/>
  <pageSetup paperSize="9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2CB1A-B874-4EEB-8D0A-D6203FC84F29}">
  <dimension ref="B1:P12"/>
  <sheetViews>
    <sheetView zoomScaleNormal="100" workbookViewId="0"/>
  </sheetViews>
  <sheetFormatPr defaultRowHeight="18.75" x14ac:dyDescent="0.4"/>
  <cols>
    <col min="1" max="1" width="3.625" customWidth="1"/>
    <col min="2" max="2" width="12.5" customWidth="1"/>
    <col min="3" max="14" width="7.25" customWidth="1"/>
    <col min="15" max="15" width="13.25" bestFit="1" customWidth="1"/>
    <col min="16" max="16" width="15.375" bestFit="1" customWidth="1"/>
  </cols>
  <sheetData>
    <row r="1" spans="2:16" ht="24" x14ac:dyDescent="0.4">
      <c r="B1" s="9" t="s">
        <v>32</v>
      </c>
    </row>
    <row r="3" spans="2:16" x14ac:dyDescent="0.4">
      <c r="B3" s="10" t="s">
        <v>31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24</v>
      </c>
      <c r="I3" s="10" t="s">
        <v>7</v>
      </c>
      <c r="J3" s="10" t="s">
        <v>25</v>
      </c>
      <c r="K3" s="10" t="s">
        <v>26</v>
      </c>
      <c r="L3" s="10" t="s">
        <v>27</v>
      </c>
      <c r="M3" s="10" t="s">
        <v>28</v>
      </c>
      <c r="N3" s="10" t="s">
        <v>29</v>
      </c>
      <c r="O3" s="10" t="s">
        <v>33</v>
      </c>
      <c r="P3" s="10" t="s">
        <v>30</v>
      </c>
    </row>
    <row r="4" spans="2:16" x14ac:dyDescent="0.4">
      <c r="B4" t="s">
        <v>2</v>
      </c>
      <c r="C4">
        <v>37</v>
      </c>
      <c r="D4">
        <v>24</v>
      </c>
      <c r="E4">
        <v>28</v>
      </c>
      <c r="F4">
        <v>13</v>
      </c>
      <c r="G4">
        <v>9</v>
      </c>
      <c r="H4">
        <v>22</v>
      </c>
      <c r="I4">
        <v>32</v>
      </c>
      <c r="J4">
        <v>31</v>
      </c>
      <c r="K4">
        <v>20</v>
      </c>
      <c r="L4">
        <v>20</v>
      </c>
      <c r="M4">
        <v>14</v>
      </c>
      <c r="N4">
        <v>26</v>
      </c>
      <c r="P4">
        <f>SUM(年間申込者数[[#This Row],[4月]:[3月]])</f>
        <v>276</v>
      </c>
    </row>
    <row r="5" spans="2:16" x14ac:dyDescent="0.4">
      <c r="B5" t="s">
        <v>3</v>
      </c>
      <c r="C5">
        <v>26</v>
      </c>
      <c r="D5">
        <v>15</v>
      </c>
      <c r="E5">
        <v>12</v>
      </c>
      <c r="G5">
        <v>7</v>
      </c>
      <c r="H5">
        <v>14</v>
      </c>
      <c r="I5">
        <v>24</v>
      </c>
      <c r="J5">
        <v>22</v>
      </c>
      <c r="K5">
        <v>10</v>
      </c>
      <c r="L5">
        <v>21</v>
      </c>
      <c r="M5">
        <v>8</v>
      </c>
      <c r="N5">
        <v>12</v>
      </c>
      <c r="P5">
        <f>SUM(年間申込者数[[#This Row],[4月]:[3月]])</f>
        <v>171</v>
      </c>
    </row>
    <row r="6" spans="2:16" x14ac:dyDescent="0.4">
      <c r="B6" t="s">
        <v>4</v>
      </c>
      <c r="C6">
        <v>35</v>
      </c>
      <c r="D6">
        <v>29</v>
      </c>
      <c r="E6">
        <v>21</v>
      </c>
      <c r="F6">
        <v>33</v>
      </c>
      <c r="G6">
        <v>23</v>
      </c>
      <c r="H6">
        <v>38</v>
      </c>
      <c r="I6">
        <v>42</v>
      </c>
      <c r="J6">
        <v>22</v>
      </c>
      <c r="K6">
        <v>28</v>
      </c>
      <c r="L6">
        <v>24</v>
      </c>
      <c r="M6">
        <v>12</v>
      </c>
      <c r="N6">
        <v>33</v>
      </c>
      <c r="P6">
        <f>SUM(年間申込者数[[#This Row],[4月]:[3月]])</f>
        <v>340</v>
      </c>
    </row>
    <row r="7" spans="2:16" x14ac:dyDescent="0.4">
      <c r="B7" t="s">
        <v>5</v>
      </c>
      <c r="C7">
        <v>19</v>
      </c>
      <c r="D7">
        <v>14</v>
      </c>
      <c r="E7">
        <v>15</v>
      </c>
      <c r="F7">
        <v>8</v>
      </c>
      <c r="G7">
        <v>5</v>
      </c>
      <c r="H7">
        <v>11</v>
      </c>
      <c r="I7">
        <v>16</v>
      </c>
      <c r="J7">
        <v>12</v>
      </c>
      <c r="K7">
        <v>4</v>
      </c>
      <c r="L7">
        <v>7</v>
      </c>
      <c r="M7">
        <v>6</v>
      </c>
      <c r="N7">
        <v>10</v>
      </c>
      <c r="P7">
        <f>SUM(年間申込者数[[#This Row],[4月]:[3月]])</f>
        <v>127</v>
      </c>
    </row>
    <row r="8" spans="2:16" x14ac:dyDescent="0.4">
      <c r="B8" t="s">
        <v>14</v>
      </c>
      <c r="C8">
        <v>8</v>
      </c>
      <c r="D8">
        <v>5</v>
      </c>
      <c r="E8">
        <v>11</v>
      </c>
      <c r="F8">
        <v>26</v>
      </c>
      <c r="H8">
        <v>12</v>
      </c>
      <c r="I8">
        <v>10</v>
      </c>
      <c r="J8">
        <v>10</v>
      </c>
      <c r="K8">
        <v>8</v>
      </c>
      <c r="L8">
        <v>9</v>
      </c>
      <c r="M8">
        <v>12</v>
      </c>
      <c r="N8">
        <v>11</v>
      </c>
      <c r="P8">
        <f>SUM(年間申込者数[[#This Row],[4月]:[3月]])</f>
        <v>122</v>
      </c>
    </row>
    <row r="9" spans="2:16" x14ac:dyDescent="0.4">
      <c r="B9" t="s">
        <v>15</v>
      </c>
      <c r="C9">
        <v>6</v>
      </c>
      <c r="D9">
        <v>6</v>
      </c>
      <c r="E9">
        <v>13</v>
      </c>
      <c r="F9">
        <v>10</v>
      </c>
      <c r="G9">
        <v>12</v>
      </c>
      <c r="H9">
        <v>7</v>
      </c>
      <c r="I9">
        <v>12</v>
      </c>
      <c r="J9">
        <v>14</v>
      </c>
      <c r="K9">
        <v>18</v>
      </c>
      <c r="L9">
        <v>24</v>
      </c>
      <c r="M9">
        <v>12</v>
      </c>
      <c r="N9">
        <v>7</v>
      </c>
      <c r="P9">
        <f>SUM(年間申込者数[[#This Row],[4月]:[3月]])</f>
        <v>141</v>
      </c>
    </row>
    <row r="10" spans="2:16" x14ac:dyDescent="0.4">
      <c r="B10" t="s">
        <v>16</v>
      </c>
      <c r="C10">
        <v>15</v>
      </c>
      <c r="D10">
        <v>18</v>
      </c>
      <c r="E10">
        <v>12</v>
      </c>
      <c r="F10">
        <v>0</v>
      </c>
      <c r="G10">
        <v>10</v>
      </c>
      <c r="H10">
        <v>12</v>
      </c>
      <c r="I10">
        <v>18</v>
      </c>
      <c r="J10">
        <v>13</v>
      </c>
      <c r="K10">
        <v>30</v>
      </c>
      <c r="L10">
        <v>21</v>
      </c>
      <c r="M10">
        <v>11</v>
      </c>
      <c r="N10">
        <v>10</v>
      </c>
      <c r="P10">
        <f>SUM(年間申込者数[[#This Row],[4月]:[3月]])</f>
        <v>170</v>
      </c>
    </row>
    <row r="11" spans="2:16" x14ac:dyDescent="0.4">
      <c r="B11" t="s">
        <v>17</v>
      </c>
      <c r="C11">
        <v>7</v>
      </c>
      <c r="D11">
        <v>7</v>
      </c>
      <c r="E11">
        <v>5</v>
      </c>
      <c r="G11">
        <v>6</v>
      </c>
      <c r="H11">
        <v>10</v>
      </c>
      <c r="I11">
        <v>6</v>
      </c>
      <c r="L11">
        <v>7</v>
      </c>
      <c r="M11">
        <v>8</v>
      </c>
      <c r="N11">
        <v>12</v>
      </c>
      <c r="P11">
        <f>SUM(年間申込者数[[#This Row],[4月]:[3月]])</f>
        <v>68</v>
      </c>
    </row>
    <row r="12" spans="2:16" x14ac:dyDescent="0.4">
      <c r="B12" t="s">
        <v>18</v>
      </c>
      <c r="C12">
        <v>13</v>
      </c>
      <c r="D12">
        <v>20</v>
      </c>
      <c r="E12">
        <v>8</v>
      </c>
      <c r="F12">
        <v>11</v>
      </c>
      <c r="G12">
        <v>15</v>
      </c>
      <c r="H12">
        <v>17</v>
      </c>
      <c r="I12">
        <v>11</v>
      </c>
      <c r="J12">
        <v>12</v>
      </c>
      <c r="K12">
        <v>8</v>
      </c>
      <c r="L12">
        <v>11</v>
      </c>
      <c r="M12">
        <v>15</v>
      </c>
      <c r="N12">
        <v>8</v>
      </c>
      <c r="P12">
        <f>SUM(年間申込者数[[#This Row],[4月]:[3月]])</f>
        <v>149</v>
      </c>
    </row>
  </sheetData>
  <phoneticPr fontId="2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3 V u j U J 7 / S r 6 n A A A A + Q A A A B I A H A B D b 2 5 m a W c v U G F j a 2 F n Z S 5 4 b W w g o h g A K K A U A A A A A A A A A A A A A A A A A A A A A A A A A A A A h Y + 9 D o I w G E V f h X S n f 0 S j 5 K M M b k Y S E h P j 2 m C F K h R D i + X d H H w k X 0 E S R d 0 c 7 8 k Z z n 3 c 7 p A O T R 1 c V W d 1 a x L E M E W B M k V 7 0 K Z M U O + O 4 Q K l A n J Z n G W p g l E 2 N h 7 s I U G V c 5 e Y E O 8 9 9 h F u u 5 J w S h n Z Z 5 t t U a l G o o + s / 8 u h N t Z J U y g k Y P e K E R z P G Z 6 x J c c s o g z I x C H T 5 u v w M R l T I D 8 Q V n 3 t + k 6 J k w z X O Z B p A n n f E E 9 Q S w M E F A A C A A g A 3 V u j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1 b o 1 A o i k e 4 D g A A A B E A A A A T A B w A R m 9 y b X V s Y X M v U 2 V j d G l v b j E u b S C i G A A o o B Q A A A A A A A A A A A A A A A A A A A A A A A A A A A A r T k 0 u y c z P U w i G 0 I b W A F B L A Q I t A B Q A A g A I A N 1 b o 1 C e / 0 q + p w A A A P k A A A A S A A A A A A A A A A A A A A A A A A A A A A B D b 2 5 m a W c v U G F j a 2 F n Z S 5 4 b W x Q S w E C L Q A U A A I A C A D d W 6 N Q D 8 r p q 6 Q A A A D p A A A A E w A A A A A A A A A A A A A A A A D z A A A A W 0 N v b n R l b n R f V H l w Z X N d L n h t b F B L A Q I t A B Q A A g A I A N 1 b o 1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8 V n M x Q y X 8 S b 6 / E C h A z Q u d A A A A A A I A A A A A A B B m A A A A A Q A A I A A A A I / h x y c M 0 T 3 3 O h j D D K v o 3 E b x R h l O 5 T 5 K o Q J I s O S 4 / v Z E A A A A A A 6 A A A A A A g A A I A A A A E f B j J q s T e y 9 1 8 n 1 l i 9 d s 8 l y S U l n Z 3 2 5 B x z A O M Z n p 0 V 4 U A A A A E X o 0 y n c 6 0 o E Y x 7 2 J o 6 Q k U u B H s 9 i Q V u Y V U / k Y c F W N z O z n m Z p t 0 o 8 s J N t F A I x m f 0 3 + P 5 C R t s k o f x 1 E h 3 5 C 0 g 0 y g x s c k g N s E 8 S v i 2 C 2 i 4 E g u j c Q A A A A D u k Q E A G q 9 K B A 9 5 n y 7 2 4 G g M 4 j 5 V X 6 t w O O t I K Z h 3 / r G n c Z L a r Q s W A 6 S 3 6 Q Z l 4 P s + j V n T h 3 W I s f 3 y 9 x r S J f B I I I s c = < / D a t a M a s h u p > 
</file>

<file path=customXml/itemProps1.xml><?xml version="1.0" encoding="utf-8"?>
<ds:datastoreItem xmlns:ds="http://schemas.openxmlformats.org/officeDocument/2006/customXml" ds:itemID="{DEA9DC31-1820-4F50-BC97-3DD98A64C08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会員名簿</vt:lpstr>
      <vt:lpstr>技術系</vt:lpstr>
      <vt:lpstr>実務系</vt:lpstr>
      <vt:lpstr>芸術系</vt:lpstr>
      <vt:lpstr>年間申込者数</vt:lpstr>
      <vt:lpstr>技術系</vt:lpstr>
      <vt:lpstr>実務系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2019-06-11T03:10:17Z</dcterms:created>
  <dcterms:modified xsi:type="dcterms:W3CDTF">2020-05-08T11:10:31Z</dcterms:modified>
</cp:coreProperties>
</file>