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filterPrivacy="1" defaultThemeVersion="166925"/>
  <xr:revisionPtr revIDLastSave="0" documentId="13_ncr:1_{036EDBD8-F951-4281-8A0F-96039643DCF8}" xr6:coauthVersionLast="33" xr6:coauthVersionMax="34" xr10:uidLastSave="{00000000-0000-0000-0000-000000000000}"/>
  <bookViews>
    <workbookView xWindow="0" yWindow="0" windowWidth="15360" windowHeight="7455" xr2:uid="{00000000-000D-0000-FFFF-FFFF00000000}"/>
  </bookViews>
  <sheets>
    <sheet name="仕入数" sheetId="1" r:id="rId1"/>
  </sheets>
  <definedNames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仕入数!$E$3:$G$3</definedName>
    <definedName name="solver_lhs2" localSheetId="0" hidden="1">仕入数!$E$3:$G$5</definedName>
    <definedName name="solver_lhs3" localSheetId="0" hidden="1">仕入数!$E$4:$G$5</definedName>
    <definedName name="solver_lhs4" localSheetId="0" hidden="1">仕入数!$H$13</definedName>
    <definedName name="solver_lhs5" localSheetId="0" hidden="1">仕入数!$H$13</definedName>
    <definedName name="solver_lhs6" localSheetId="0" hidden="1">仕入数!$E$10:$G$12</definedName>
    <definedName name="solver_lhs7" localSheetId="0" hidden="1">仕入数!$E$10:$G$12</definedName>
    <definedName name="solver_lhs8" localSheetId="0" hidden="1">仕入数!$E$10:$G$12</definedName>
    <definedName name="solver_lhs9" localSheetId="0" hidden="1">仕入数!$E$10:$G$12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4</definedName>
    <definedName name="solver_rel3" localSheetId="0" hidden="1">3</definedName>
    <definedName name="solver_rel4" localSheetId="0" hidden="1">1</definedName>
    <definedName name="solver_rel5" localSheetId="0" hidden="1">1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10</definedName>
    <definedName name="solver_rhs2" localSheetId="0" hidden="1">整数</definedName>
    <definedName name="solver_rhs3" localSheetId="0" hidden="1">20</definedName>
    <definedName name="solver_rhs4" localSheetId="0" hidden="1">仕入数!$J$13</definedName>
    <definedName name="solver_rhs5" localSheetId="0" hidden="1">1000000</definedName>
    <definedName name="solver_rhs6" localSheetId="0" hidden="1">60</definedName>
    <definedName name="solver_rhs7" localSheetId="0" hidden="1">60</definedName>
    <definedName name="solver_rhs8" localSheetId="0" hidden="1">60</definedName>
    <definedName name="solver_rhs9" localSheetId="0" hidden="1">60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  <c r="F10" i="1"/>
  <c r="G10" i="1"/>
  <c r="D11" i="1"/>
  <c r="E11" i="1"/>
  <c r="F11" i="1"/>
  <c r="G11" i="1"/>
  <c r="D12" i="1"/>
  <c r="E12" i="1"/>
  <c r="F12" i="1"/>
  <c r="G12" i="1"/>
  <c r="C12" i="1"/>
  <c r="C11" i="1"/>
  <c r="C10" i="1"/>
  <c r="H4" i="1"/>
  <c r="H5" i="1"/>
  <c r="H3" i="1"/>
  <c r="D6" i="1"/>
  <c r="E6" i="1"/>
  <c r="F6" i="1"/>
  <c r="G6" i="1"/>
  <c r="C6" i="1"/>
  <c r="F13" i="1" l="1"/>
  <c r="E13" i="1"/>
  <c r="C13" i="1"/>
  <c r="H6" i="1"/>
  <c r="G13" i="1"/>
  <c r="D13" i="1"/>
  <c r="H10" i="1"/>
  <c r="H11" i="1"/>
  <c r="H12" i="1"/>
  <c r="H13" i="1" l="1"/>
</calcChain>
</file>

<file path=xl/sharedStrings.xml><?xml version="1.0" encoding="utf-8"?>
<sst xmlns="http://schemas.openxmlformats.org/spreadsheetml/2006/main" count="37" uniqueCount="20">
  <si>
    <t>商品名</t>
    <rPh sb="0" eb="3">
      <t>ショウヒンメイ</t>
    </rPh>
    <phoneticPr fontId="2"/>
  </si>
  <si>
    <t>贅沢コーヒー</t>
    <rPh sb="0" eb="2">
      <t>ゼイタク</t>
    </rPh>
    <phoneticPr fontId="2"/>
  </si>
  <si>
    <t>すっきりコーヒー</t>
    <phoneticPr fontId="2"/>
  </si>
  <si>
    <t>きりっとコーヒー</t>
    <phoneticPr fontId="2"/>
  </si>
  <si>
    <t>合計</t>
    <rPh sb="0" eb="2">
      <t>ゴウケイ</t>
    </rPh>
    <phoneticPr fontId="2"/>
  </si>
  <si>
    <t>条件</t>
    <rPh sb="0" eb="2">
      <t>ジョウケン</t>
    </rPh>
    <phoneticPr fontId="2"/>
  </si>
  <si>
    <t>4月度商品仕入数</t>
    <rPh sb="1" eb="3">
      <t>ガツド</t>
    </rPh>
    <rPh sb="3" eb="5">
      <t>ショウヒン</t>
    </rPh>
    <rPh sb="5" eb="7">
      <t>シイレ</t>
    </rPh>
    <rPh sb="7" eb="8">
      <t>スウ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</si>
  <si>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</si>
  <si>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</si>
  <si>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</si>
  <si>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</si>
  <si>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第5週</t>
    <rPh sb="0" eb="1">
      <t>ダイ</t>
    </rPh>
    <rPh sb="2" eb="3">
      <t>シュウ</t>
    </rPh>
    <phoneticPr fontId="2"/>
  </si>
  <si>
    <t>仕入価格</t>
    <rPh sb="0" eb="2">
      <t>シイ</t>
    </rPh>
    <rPh sb="2" eb="4">
      <t>カカク</t>
    </rPh>
    <phoneticPr fontId="2"/>
  </si>
  <si>
    <t>◆1ケース（24本）あたりの仕入単価</t>
    <rPh sb="8" eb="9">
      <t>ホン</t>
    </rPh>
    <rPh sb="14" eb="16">
      <t>シイレ</t>
    </rPh>
    <rPh sb="16" eb="18">
      <t>タンカ</t>
    </rPh>
    <phoneticPr fontId="2"/>
  </si>
  <si>
    <t>仕入数は、10ケース以上とする</t>
    <rPh sb="0" eb="2">
      <t>シイレ</t>
    </rPh>
    <rPh sb="2" eb="3">
      <t>スウ</t>
    </rPh>
    <rPh sb="10" eb="12">
      <t>イジョウ</t>
    </rPh>
    <phoneticPr fontId="2"/>
  </si>
  <si>
    <t>仕入数は、20ケース以上とする</t>
    <rPh sb="0" eb="2">
      <t>シイレ</t>
    </rPh>
    <rPh sb="2" eb="3">
      <t>スウ</t>
    </rPh>
    <rPh sb="10" eb="12">
      <t>イジョウ</t>
    </rPh>
    <phoneticPr fontId="2"/>
  </si>
  <si>
    <t>仕入単価</t>
    <rPh sb="0" eb="2">
      <t>シイレ</t>
    </rPh>
    <rPh sb="2" eb="4">
      <t>タンカ</t>
    </rPh>
    <phoneticPr fontId="2"/>
  </si>
  <si>
    <t>単位：ケース</t>
    <rPh sb="0" eb="2">
      <t>タンイ</t>
    </rPh>
    <phoneticPr fontId="2"/>
  </si>
  <si>
    <t>単位：円</t>
    <rPh sb="0" eb="2">
      <t>タンイ</t>
    </rPh>
    <rPh sb="3" eb="4">
      <t>エン</t>
    </rPh>
    <phoneticPr fontId="2"/>
  </si>
  <si>
    <t>※仕入の目標金額は1,000,000円以下とする。</t>
    <rPh sb="1" eb="3">
      <t>ジョウゲン</t>
    </rPh>
    <rPh sb="3" eb="5">
      <t>モクヒョウ</t>
    </rPh>
    <rPh sb="5" eb="7">
      <t>キンガク</t>
    </rPh>
    <rPh sb="15" eb="18">
      <t>エンイカ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</si>
</sst>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2" borderId="1" xfId="1" applyFont="1" applyFill="1" applyBorder="1">
      <alignment vertical="center"/>
    </xf>
    <xf numFmtId="0" fontId="3" fillId="0" borderId="0" xfId="0" applyFont="1" applyFill="1" applyBorder="1" applyAlignment="1">
      <alignment horizontal="right" vertical="center"/>
    </xf>
    <xf numFmtId="38" fontId="0" fillId="0" borderId="0" xfId="1" applyFon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9"/>
  <sheetViews>
    <sheetView tabSelected="1" workbookViewId="0"/>
  </sheetViews>
  <sheetFormatPr defaultRowHeight="18.75" x14ac:dyDescent="0.4"/>
  <cols>
    <col min="1" max="1" width="2.625" customWidth="1"/>
    <col min="2" max="2" width="17.25" bestFit="1" customWidth="1"/>
    <col min="3" max="8" width="10.625" customWidth="1"/>
    <col min="9" max="10" width="9" customWidth="1"/>
  </cols>
  <sheetData>
    <row r="1" spans="2:9" ht="19.5" x14ac:dyDescent="0.4">
      <c r="B1" s="5" t="s">
        <v>6</v>
      </c>
      <c r="H1" s="6" t="s">
        <v>17</v>
      </c>
    </row>
    <row r="2" spans="2:9" x14ac:dyDescent="0.4">
      <c r="B2" s="3" t="s">
        <v>0</v>
      </c>
      <c r="C2" s="3" t="s">
        <v>7</v>
      </c>
      <c r="D2" s="3" t="s">
        <v>8</v>
      </c>
      <c r="E2" s="3" t="s">
        <v>9</v>
      </c>
      <c r="F2" s="3" t="s">
        <v>10</v>
      </c>
      <c r="G2" s="3" t="s">
        <v>11</v>
      </c>
      <c r="H2" s="3" t="s">
        <v>4</v>
      </c>
    </row>
    <row r="3" spans="2:9" x14ac:dyDescent="0.4">
      <c r="B3" s="1" t="s">
        <v>1</v>
      </c>
      <c r="C3" s="7">
        <v>14</v>
      </c>
      <c r="D3" s="7">
        <v>19</v>
      </c>
      <c r="E3" s="7"/>
      <c r="F3" s="7"/>
      <c r="G3" s="7"/>
      <c r="H3" s="7">
        <f>SUM(C3:G3)</f>
        <v>33</v>
      </c>
    </row>
    <row r="4" spans="2:9" x14ac:dyDescent="0.4">
      <c r="B4" s="1" t="s">
        <v>2</v>
      </c>
      <c r="C4" s="7">
        <v>26</v>
      </c>
      <c r="D4" s="7">
        <v>28</v>
      </c>
      <c r="E4" s="7"/>
      <c r="F4" s="7"/>
      <c r="G4" s="7"/>
      <c r="H4" s="7">
        <f t="shared" ref="H4:H5" si="0">SUM(C4:G4)</f>
        <v>54</v>
      </c>
    </row>
    <row r="5" spans="2:9" x14ac:dyDescent="0.4">
      <c r="B5" s="1" t="s">
        <v>3</v>
      </c>
      <c r="C5" s="7">
        <v>25</v>
      </c>
      <c r="D5" s="7">
        <v>29</v>
      </c>
      <c r="E5" s="7"/>
      <c r="F5" s="7"/>
      <c r="G5" s="7"/>
      <c r="H5" s="7">
        <f t="shared" si="0"/>
        <v>54</v>
      </c>
    </row>
    <row r="6" spans="2:9" x14ac:dyDescent="0.4">
      <c r="B6" s="2" t="s">
        <v>4</v>
      </c>
      <c r="C6" s="8">
        <f>SUM(C3:C5)</f>
        <v>65</v>
      </c>
      <c r="D6" s="8">
        <f t="shared" ref="D6:H6" si="1">SUM(D3:D5)</f>
        <v>76</v>
      </c>
      <c r="E6" s="8">
        <f t="shared" si="1"/>
        <v>0</v>
      </c>
      <c r="F6" s="8">
        <f t="shared" si="1"/>
        <v>0</v>
      </c>
      <c r="G6" s="8">
        <f t="shared" si="1"/>
        <v>0</v>
      </c>
      <c r="H6" s="8">
        <f t="shared" si="1"/>
        <v>141</v>
      </c>
    </row>
    <row r="8" spans="2:9" ht="19.5" x14ac:dyDescent="0.4">
      <c r="B8" s="5" t="s">
        <v>12</v>
      </c>
      <c r="H8" s="6" t="s">
        <v>18</v>
      </c>
    </row>
    <row r="9" spans="2:9" x14ac:dyDescent="0.4">
      <c r="B9" s="3" t="s">
        <v>0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4</v>
      </c>
    </row>
    <row r="10" spans="2:9" x14ac:dyDescent="0.4">
      <c r="B10" s="1" t="s">
        <v>1</v>
      </c>
      <c r="C10" s="7">
        <f>C3*$C$17</f>
        <v>53760</v>
      </c>
      <c r="D10" s="7">
        <f t="shared" ref="D10:G10" si="2">D3*$C$17</f>
        <v>72960</v>
      </c>
      <c r="E10" s="7">
        <f t="shared" si="2"/>
        <v>0</v>
      </c>
      <c r="F10" s="7">
        <f t="shared" si="2"/>
        <v>0</v>
      </c>
      <c r="G10" s="7">
        <f t="shared" si="2"/>
        <v>0</v>
      </c>
      <c r="H10" s="7">
        <f>SUM(C10:G10)</f>
        <v>126720</v>
      </c>
    </row>
    <row r="11" spans="2:9" x14ac:dyDescent="0.4">
      <c r="B11" s="1" t="s">
        <v>2</v>
      </c>
      <c r="C11" s="7">
        <f>C4*$C$18</f>
        <v>81120</v>
      </c>
      <c r="D11" s="7">
        <f t="shared" ref="D11:G11" si="3">D4*$C$18</f>
        <v>87360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ref="H11:H12" si="4">SUM(C11:G11)</f>
        <v>168480</v>
      </c>
    </row>
    <row r="12" spans="2:9" x14ac:dyDescent="0.4">
      <c r="B12" s="1" t="s">
        <v>3</v>
      </c>
      <c r="C12" s="7">
        <f>C5*$C$19</f>
        <v>54000</v>
      </c>
      <c r="D12" s="7">
        <f t="shared" ref="D12:G12" si="5">D5*$C$19</f>
        <v>62640</v>
      </c>
      <c r="E12" s="7">
        <f t="shared" si="5"/>
        <v>0</v>
      </c>
      <c r="F12" s="7">
        <f t="shared" si="5"/>
        <v>0</v>
      </c>
      <c r="G12" s="7">
        <f t="shared" si="5"/>
        <v>0</v>
      </c>
      <c r="H12" s="7">
        <f t="shared" si="4"/>
        <v>116640</v>
      </c>
    </row>
    <row r="13" spans="2:9" x14ac:dyDescent="0.4">
      <c r="B13" s="2" t="s">
        <v>4</v>
      </c>
      <c r="C13" s="8">
        <f>SUM(C10:C12)</f>
        <v>188880</v>
      </c>
      <c r="D13" s="8">
        <f t="shared" ref="D13" si="6">SUM(D10:D12)</f>
        <v>222960</v>
      </c>
      <c r="E13" s="8">
        <f t="shared" ref="E13" si="7">SUM(E10:E12)</f>
        <v>0</v>
      </c>
      <c r="F13" s="8">
        <f t="shared" ref="F13" si="8">SUM(F10:F12)</f>
        <v>0</v>
      </c>
      <c r="G13" s="8">
        <f t="shared" ref="G13" si="9">SUM(G10:G12)</f>
        <v>0</v>
      </c>
      <c r="H13" s="8">
        <f t="shared" ref="H13" si="10">SUM(H10:H12)</f>
        <v>411840</v>
      </c>
      <c r="I13" t="s">
        <v>19</v>
      </c>
    </row>
    <row r="14" spans="2:9" x14ac:dyDescent="0.4">
      <c r="B14" s="9"/>
      <c r="C14" s="10"/>
      <c r="D14" s="10"/>
      <c r="E14" s="10"/>
      <c r="F14" s="10"/>
      <c r="G14" s="10"/>
      <c r="H14" s="10"/>
    </row>
    <row r="15" spans="2:9" x14ac:dyDescent="0.4">
      <c r="B15" s="4" t="s">
        <v>13</v>
      </c>
      <c r="C15" s="6"/>
      <c r="D15" s="6"/>
    </row>
    <row r="16" spans="2:9" x14ac:dyDescent="0.4">
      <c r="B16" s="11" t="s">
        <v>0</v>
      </c>
      <c r="C16" s="11" t="s">
        <v>16</v>
      </c>
      <c r="D16" s="12" t="s">
        <v>5</v>
      </c>
      <c r="E16" s="12"/>
      <c r="F16" s="12"/>
    </row>
    <row r="17" spans="2:6" x14ac:dyDescent="0.4">
      <c r="B17" s="1" t="s">
        <v>1</v>
      </c>
      <c r="C17" s="7">
        <v>3840</v>
      </c>
      <c r="D17" s="13" t="s">
        <v>14</v>
      </c>
      <c r="E17" s="13"/>
      <c r="F17" s="13"/>
    </row>
    <row r="18" spans="2:6" x14ac:dyDescent="0.4">
      <c r="B18" s="1" t="s">
        <v>2</v>
      </c>
      <c r="C18" s="7">
        <v>3120</v>
      </c>
      <c r="D18" s="13" t="s">
        <v>15</v>
      </c>
      <c r="E18" s="13"/>
      <c r="F18" s="13"/>
    </row>
    <row r="19" spans="2:6" x14ac:dyDescent="0.4">
      <c r="B19" s="1" t="s">
        <v>3</v>
      </c>
      <c r="C19" s="7">
        <v>2160</v>
      </c>
      <c r="D19" s="13" t="s">
        <v>15</v>
      </c>
      <c r="E19" s="13"/>
      <c r="F19" s="13"/>
    </row>
  </sheetData>
  <mergeCells count="4">
    <mergeCell ref="D16:F16"/>
    <mergeCell ref="D17:F17"/>
    <mergeCell ref="D18:F18"/>
    <mergeCell ref="D19:F19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仕入数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2018-08-24T06:58:33Z</dcterms:created>
  <dcterms:modified xsi:type="dcterms:W3CDTF">2018-08-30T06:42:45Z</dcterms:modified>
</cp:coreProperties>
</file>