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defaultThemeVersion="166925"/>
  <xr:revisionPtr revIDLastSave="0" documentId="13_ncr:1_{24441027-0727-4D51-9AAB-A486E8FEA9FD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2018上期" sheetId="4" r:id="rId1"/>
    <sheet name="2018下期" sheetId="3" r:id="rId2"/>
    <sheet name="書籍リスト" sheetId="2" r:id="rId3"/>
  </sheets>
  <definedNames>
    <definedName name="_xlnm._FilterDatabase" localSheetId="1" hidden="1">'2018下期'!$B$3:$I$121</definedName>
    <definedName name="_xlnm._FilterDatabase" localSheetId="0" hidden="1">'2018上期'!$B$3:$I$121</definedName>
    <definedName name="_xlnm.Print_Titles" localSheetId="1">'2018下期'!$3:$3</definedName>
    <definedName name="_xlnm.Print_Titles" localSheetId="0">'2018上期'!$3:$3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7" i="4" l="1"/>
  <c r="I237" i="4" s="1"/>
  <c r="F237" i="4"/>
  <c r="E237" i="4"/>
  <c r="G236" i="4"/>
  <c r="I236" i="4" s="1"/>
  <c r="F236" i="4"/>
  <c r="E236" i="4"/>
  <c r="G235" i="4"/>
  <c r="I235" i="4" s="1"/>
  <c r="F235" i="4"/>
  <c r="E235" i="4"/>
  <c r="G234" i="4"/>
  <c r="I234" i="4" s="1"/>
  <c r="F234" i="4"/>
  <c r="E234" i="4"/>
  <c r="G233" i="4"/>
  <c r="I233" i="4" s="1"/>
  <c r="F233" i="4"/>
  <c r="E233" i="4"/>
  <c r="G232" i="4"/>
  <c r="I232" i="4" s="1"/>
  <c r="F232" i="4"/>
  <c r="E232" i="4"/>
  <c r="G231" i="4"/>
  <c r="I231" i="4" s="1"/>
  <c r="F231" i="4"/>
  <c r="E231" i="4"/>
  <c r="G230" i="4"/>
  <c r="I230" i="4" s="1"/>
  <c r="F230" i="4"/>
  <c r="E230" i="4"/>
  <c r="G229" i="4"/>
  <c r="I229" i="4" s="1"/>
  <c r="F229" i="4"/>
  <c r="E229" i="4"/>
  <c r="G228" i="4"/>
  <c r="I228" i="4" s="1"/>
  <c r="F228" i="4"/>
  <c r="E228" i="4"/>
  <c r="G227" i="4"/>
  <c r="I227" i="4" s="1"/>
  <c r="F227" i="4"/>
  <c r="E227" i="4"/>
  <c r="G226" i="4"/>
  <c r="I226" i="4" s="1"/>
  <c r="F226" i="4"/>
  <c r="E226" i="4"/>
  <c r="G225" i="4"/>
  <c r="I225" i="4" s="1"/>
  <c r="F225" i="4"/>
  <c r="E225" i="4"/>
  <c r="G224" i="4"/>
  <c r="I224" i="4" s="1"/>
  <c r="F224" i="4"/>
  <c r="E224" i="4"/>
  <c r="G223" i="4"/>
  <c r="I223" i="4" s="1"/>
  <c r="F223" i="4"/>
  <c r="E223" i="4"/>
  <c r="G222" i="4"/>
  <c r="I222" i="4" s="1"/>
  <c r="F222" i="4"/>
  <c r="E222" i="4"/>
  <c r="G221" i="4"/>
  <c r="I221" i="4" s="1"/>
  <c r="F221" i="4"/>
  <c r="E221" i="4"/>
  <c r="G220" i="4"/>
  <c r="I220" i="4" s="1"/>
  <c r="F220" i="4"/>
  <c r="E220" i="4"/>
  <c r="G219" i="4"/>
  <c r="I219" i="4" s="1"/>
  <c r="F219" i="4"/>
  <c r="E219" i="4"/>
  <c r="G218" i="4"/>
  <c r="I218" i="4" s="1"/>
  <c r="F218" i="4"/>
  <c r="E218" i="4"/>
  <c r="G217" i="4"/>
  <c r="I217" i="4" s="1"/>
  <c r="F217" i="4"/>
  <c r="E217" i="4"/>
  <c r="G216" i="4"/>
  <c r="I216" i="4" s="1"/>
  <c r="F216" i="4"/>
  <c r="E216" i="4"/>
  <c r="G215" i="4"/>
  <c r="I215" i="4" s="1"/>
  <c r="F215" i="4"/>
  <c r="E215" i="4"/>
  <c r="G214" i="4"/>
  <c r="I214" i="4" s="1"/>
  <c r="F214" i="4"/>
  <c r="E214" i="4"/>
  <c r="G213" i="4"/>
  <c r="I213" i="4" s="1"/>
  <c r="F213" i="4"/>
  <c r="E213" i="4"/>
  <c r="G212" i="4"/>
  <c r="I212" i="4" s="1"/>
  <c r="F212" i="4"/>
  <c r="E212" i="4"/>
  <c r="G211" i="4"/>
  <c r="I211" i="4" s="1"/>
  <c r="F211" i="4"/>
  <c r="E211" i="4"/>
  <c r="G210" i="4"/>
  <c r="I210" i="4" s="1"/>
  <c r="F210" i="4"/>
  <c r="E210" i="4"/>
  <c r="G209" i="4"/>
  <c r="I209" i="4" s="1"/>
  <c r="F209" i="4"/>
  <c r="E209" i="4"/>
  <c r="G208" i="4"/>
  <c r="I208" i="4" s="1"/>
  <c r="F208" i="4"/>
  <c r="E208" i="4"/>
  <c r="G207" i="4"/>
  <c r="I207" i="4" s="1"/>
  <c r="F207" i="4"/>
  <c r="E207" i="4"/>
  <c r="G206" i="4"/>
  <c r="I206" i="4" s="1"/>
  <c r="F206" i="4"/>
  <c r="E206" i="4"/>
  <c r="G205" i="4"/>
  <c r="I205" i="4" s="1"/>
  <c r="F205" i="4"/>
  <c r="E205" i="4"/>
  <c r="G204" i="4"/>
  <c r="I204" i="4" s="1"/>
  <c r="F204" i="4"/>
  <c r="E204" i="4"/>
  <c r="G203" i="4"/>
  <c r="I203" i="4" s="1"/>
  <c r="F203" i="4"/>
  <c r="E203" i="4"/>
  <c r="G202" i="4"/>
  <c r="I202" i="4" s="1"/>
  <c r="F202" i="4"/>
  <c r="E202" i="4"/>
  <c r="G201" i="4"/>
  <c r="I201" i="4" s="1"/>
  <c r="F201" i="4"/>
  <c r="E201" i="4"/>
  <c r="G200" i="4"/>
  <c r="I200" i="4" s="1"/>
  <c r="F200" i="4"/>
  <c r="E200" i="4"/>
  <c r="G199" i="4"/>
  <c r="I199" i="4" s="1"/>
  <c r="F199" i="4"/>
  <c r="E199" i="4"/>
  <c r="G198" i="4"/>
  <c r="I198" i="4" s="1"/>
  <c r="F198" i="4"/>
  <c r="E198" i="4"/>
  <c r="G197" i="4"/>
  <c r="I197" i="4" s="1"/>
  <c r="F197" i="4"/>
  <c r="E197" i="4"/>
  <c r="G196" i="4"/>
  <c r="I196" i="4" s="1"/>
  <c r="F196" i="4"/>
  <c r="E196" i="4"/>
  <c r="G195" i="4"/>
  <c r="I195" i="4" s="1"/>
  <c r="F195" i="4"/>
  <c r="E195" i="4"/>
  <c r="G194" i="4"/>
  <c r="I194" i="4" s="1"/>
  <c r="F194" i="4"/>
  <c r="E194" i="4"/>
  <c r="G193" i="4"/>
  <c r="I193" i="4" s="1"/>
  <c r="F193" i="4"/>
  <c r="E193" i="4"/>
  <c r="G192" i="4"/>
  <c r="I192" i="4" s="1"/>
  <c r="F192" i="4"/>
  <c r="E192" i="4"/>
  <c r="G191" i="4"/>
  <c r="I191" i="4" s="1"/>
  <c r="F191" i="4"/>
  <c r="E191" i="4"/>
  <c r="G190" i="4"/>
  <c r="I190" i="4" s="1"/>
  <c r="F190" i="4"/>
  <c r="E190" i="4"/>
  <c r="G189" i="4"/>
  <c r="I189" i="4" s="1"/>
  <c r="F189" i="4"/>
  <c r="E189" i="4"/>
  <c r="G188" i="4"/>
  <c r="I188" i="4" s="1"/>
  <c r="F188" i="4"/>
  <c r="E188" i="4"/>
  <c r="G187" i="4"/>
  <c r="I187" i="4" s="1"/>
  <c r="F187" i="4"/>
  <c r="E187" i="4"/>
  <c r="G186" i="4"/>
  <c r="I186" i="4" s="1"/>
  <c r="F186" i="4"/>
  <c r="E186" i="4"/>
  <c r="G185" i="4"/>
  <c r="I185" i="4" s="1"/>
  <c r="F185" i="4"/>
  <c r="E185" i="4"/>
  <c r="G184" i="4"/>
  <c r="I184" i="4" s="1"/>
  <c r="F184" i="4"/>
  <c r="E184" i="4"/>
  <c r="G183" i="4"/>
  <c r="I183" i="4" s="1"/>
  <c r="F183" i="4"/>
  <c r="E183" i="4"/>
  <c r="G182" i="4"/>
  <c r="I182" i="4" s="1"/>
  <c r="F182" i="4"/>
  <c r="E182" i="4"/>
  <c r="G181" i="4"/>
  <c r="I181" i="4" s="1"/>
  <c r="F181" i="4"/>
  <c r="E181" i="4"/>
  <c r="G180" i="4"/>
  <c r="I180" i="4" s="1"/>
  <c r="F180" i="4"/>
  <c r="E180" i="4"/>
  <c r="G179" i="4"/>
  <c r="I179" i="4" s="1"/>
  <c r="F179" i="4"/>
  <c r="E179" i="4"/>
  <c r="G178" i="4"/>
  <c r="I178" i="4" s="1"/>
  <c r="F178" i="4"/>
  <c r="E178" i="4"/>
  <c r="G177" i="4"/>
  <c r="I177" i="4" s="1"/>
  <c r="F177" i="4"/>
  <c r="E177" i="4"/>
  <c r="G176" i="4"/>
  <c r="I176" i="4" s="1"/>
  <c r="F176" i="4"/>
  <c r="E176" i="4"/>
  <c r="G175" i="4"/>
  <c r="I175" i="4" s="1"/>
  <c r="F175" i="4"/>
  <c r="E175" i="4"/>
  <c r="G174" i="4"/>
  <c r="I174" i="4" s="1"/>
  <c r="F174" i="4"/>
  <c r="E174" i="4"/>
  <c r="G173" i="4"/>
  <c r="I173" i="4" s="1"/>
  <c r="F173" i="4"/>
  <c r="E173" i="4"/>
  <c r="G172" i="4"/>
  <c r="I172" i="4" s="1"/>
  <c r="F172" i="4"/>
  <c r="E172" i="4"/>
  <c r="G171" i="4"/>
  <c r="I171" i="4" s="1"/>
  <c r="F171" i="4"/>
  <c r="E171" i="4"/>
  <c r="G170" i="4"/>
  <c r="I170" i="4" s="1"/>
  <c r="F170" i="4"/>
  <c r="E170" i="4"/>
  <c r="G169" i="4"/>
  <c r="I169" i="4" s="1"/>
  <c r="F169" i="4"/>
  <c r="E169" i="4"/>
  <c r="G168" i="4"/>
  <c r="I168" i="4" s="1"/>
  <c r="F168" i="4"/>
  <c r="E168" i="4"/>
  <c r="G167" i="4"/>
  <c r="I167" i="4" s="1"/>
  <c r="F167" i="4"/>
  <c r="E167" i="4"/>
  <c r="G166" i="4"/>
  <c r="I166" i="4" s="1"/>
  <c r="F166" i="4"/>
  <c r="E166" i="4"/>
  <c r="G165" i="4"/>
  <c r="I165" i="4" s="1"/>
  <c r="F165" i="4"/>
  <c r="E165" i="4"/>
  <c r="G164" i="4"/>
  <c r="I164" i="4" s="1"/>
  <c r="F164" i="4"/>
  <c r="E164" i="4"/>
  <c r="G163" i="4"/>
  <c r="I163" i="4" s="1"/>
  <c r="F163" i="4"/>
  <c r="E163" i="4"/>
  <c r="G162" i="4"/>
  <c r="I162" i="4" s="1"/>
  <c r="F162" i="4"/>
  <c r="E162" i="4"/>
  <c r="G161" i="4"/>
  <c r="I161" i="4" s="1"/>
  <c r="F161" i="4"/>
  <c r="E161" i="4"/>
  <c r="G160" i="4"/>
  <c r="I160" i="4" s="1"/>
  <c r="F160" i="4"/>
  <c r="E160" i="4"/>
  <c r="G159" i="4"/>
  <c r="I159" i="4" s="1"/>
  <c r="F159" i="4"/>
  <c r="E159" i="4"/>
  <c r="G158" i="4"/>
  <c r="I158" i="4" s="1"/>
  <c r="F158" i="4"/>
  <c r="E158" i="4"/>
  <c r="G157" i="4"/>
  <c r="I157" i="4" s="1"/>
  <c r="F157" i="4"/>
  <c r="E157" i="4"/>
  <c r="G156" i="4"/>
  <c r="I156" i="4" s="1"/>
  <c r="F156" i="4"/>
  <c r="E156" i="4"/>
  <c r="G155" i="4"/>
  <c r="I155" i="4" s="1"/>
  <c r="F155" i="4"/>
  <c r="E155" i="4"/>
  <c r="G154" i="4"/>
  <c r="I154" i="4" s="1"/>
  <c r="F154" i="4"/>
  <c r="E154" i="4"/>
  <c r="G153" i="4"/>
  <c r="I153" i="4" s="1"/>
  <c r="F153" i="4"/>
  <c r="E153" i="4"/>
  <c r="I152" i="4"/>
  <c r="G152" i="4"/>
  <c r="F152" i="4"/>
  <c r="E152" i="4"/>
  <c r="I151" i="4"/>
  <c r="G151" i="4"/>
  <c r="F151" i="4"/>
  <c r="E151" i="4"/>
  <c r="I150" i="4"/>
  <c r="G150" i="4"/>
  <c r="F150" i="4"/>
  <c r="E150" i="4"/>
  <c r="I149" i="4"/>
  <c r="G149" i="4"/>
  <c r="F149" i="4"/>
  <c r="E149" i="4"/>
  <c r="I148" i="4"/>
  <c r="G148" i="4"/>
  <c r="F148" i="4"/>
  <c r="E148" i="4"/>
  <c r="I147" i="4"/>
  <c r="G147" i="4"/>
  <c r="F147" i="4"/>
  <c r="E147" i="4"/>
  <c r="I146" i="4"/>
  <c r="G146" i="4"/>
  <c r="F146" i="4"/>
  <c r="E146" i="4"/>
  <c r="I145" i="4"/>
  <c r="G145" i="4"/>
  <c r="F145" i="4"/>
  <c r="E145" i="4"/>
  <c r="I144" i="4"/>
  <c r="G144" i="4"/>
  <c r="F144" i="4"/>
  <c r="E144" i="4"/>
  <c r="I143" i="4"/>
  <c r="G143" i="4"/>
  <c r="F143" i="4"/>
  <c r="E143" i="4"/>
  <c r="I142" i="4"/>
  <c r="G142" i="4"/>
  <c r="F142" i="4"/>
  <c r="E142" i="4"/>
  <c r="I141" i="4"/>
  <c r="G141" i="4"/>
  <c r="F141" i="4"/>
  <c r="E141" i="4"/>
  <c r="I140" i="4"/>
  <c r="G140" i="4"/>
  <c r="F140" i="4"/>
  <c r="E140" i="4"/>
  <c r="I139" i="4"/>
  <c r="G139" i="4"/>
  <c r="F139" i="4"/>
  <c r="E139" i="4"/>
  <c r="I138" i="4"/>
  <c r="G138" i="4"/>
  <c r="F138" i="4"/>
  <c r="E138" i="4"/>
  <c r="I137" i="4"/>
  <c r="G137" i="4"/>
  <c r="F137" i="4"/>
  <c r="E137" i="4"/>
  <c r="I136" i="4"/>
  <c r="G136" i="4"/>
  <c r="F136" i="4"/>
  <c r="E136" i="4"/>
  <c r="I135" i="4"/>
  <c r="G135" i="4"/>
  <c r="F135" i="4"/>
  <c r="E135" i="4"/>
  <c r="I134" i="4"/>
  <c r="G134" i="4"/>
  <c r="F134" i="4"/>
  <c r="E134" i="4"/>
  <c r="I133" i="4"/>
  <c r="G133" i="4"/>
  <c r="F133" i="4"/>
  <c r="E133" i="4"/>
  <c r="I132" i="4"/>
  <c r="G132" i="4"/>
  <c r="F132" i="4"/>
  <c r="E132" i="4"/>
  <c r="I131" i="4"/>
  <c r="G131" i="4"/>
  <c r="F131" i="4"/>
  <c r="E131" i="4"/>
  <c r="I130" i="4"/>
  <c r="G130" i="4"/>
  <c r="F130" i="4"/>
  <c r="E130" i="4"/>
  <c r="I129" i="4"/>
  <c r="G129" i="4"/>
  <c r="F129" i="4"/>
  <c r="E129" i="4"/>
  <c r="I128" i="4"/>
  <c r="G128" i="4"/>
  <c r="F128" i="4"/>
  <c r="E128" i="4"/>
  <c r="I127" i="4"/>
  <c r="G127" i="4"/>
  <c r="F127" i="4"/>
  <c r="E127" i="4"/>
  <c r="I126" i="4"/>
  <c r="G126" i="4"/>
  <c r="F126" i="4"/>
  <c r="E126" i="4"/>
  <c r="I125" i="4"/>
  <c r="G125" i="4"/>
  <c r="F125" i="4"/>
  <c r="E125" i="4"/>
  <c r="I124" i="4"/>
  <c r="G124" i="4"/>
  <c r="F124" i="4"/>
  <c r="E124" i="4"/>
  <c r="I123" i="4"/>
  <c r="G123" i="4"/>
  <c r="F123" i="4"/>
  <c r="E123" i="4"/>
  <c r="I122" i="4"/>
  <c r="G122" i="4"/>
  <c r="F122" i="4"/>
  <c r="E122" i="4"/>
  <c r="I121" i="4"/>
  <c r="G121" i="4"/>
  <c r="F121" i="4"/>
  <c r="E121" i="4"/>
  <c r="I120" i="4"/>
  <c r="G120" i="4"/>
  <c r="F120" i="4"/>
  <c r="E120" i="4"/>
  <c r="I119" i="4"/>
  <c r="G119" i="4"/>
  <c r="F119" i="4"/>
  <c r="E119" i="4"/>
  <c r="I118" i="4"/>
  <c r="G118" i="4"/>
  <c r="F118" i="4"/>
  <c r="E118" i="4"/>
  <c r="I117" i="4"/>
  <c r="G117" i="4"/>
  <c r="F117" i="4"/>
  <c r="E117" i="4"/>
  <c r="I116" i="4"/>
  <c r="G116" i="4"/>
  <c r="F116" i="4"/>
  <c r="E116" i="4"/>
  <c r="I115" i="4"/>
  <c r="G115" i="4"/>
  <c r="F115" i="4"/>
  <c r="E115" i="4"/>
  <c r="I114" i="4"/>
  <c r="G114" i="4"/>
  <c r="F114" i="4"/>
  <c r="E114" i="4"/>
  <c r="I113" i="4"/>
  <c r="G113" i="4"/>
  <c r="F113" i="4"/>
  <c r="E113" i="4"/>
  <c r="I112" i="4"/>
  <c r="G112" i="4"/>
  <c r="F112" i="4"/>
  <c r="E112" i="4"/>
  <c r="I111" i="4"/>
  <c r="G111" i="4"/>
  <c r="F111" i="4"/>
  <c r="E111" i="4"/>
  <c r="I110" i="4"/>
  <c r="G110" i="4"/>
  <c r="F110" i="4"/>
  <c r="E110" i="4"/>
  <c r="I109" i="4"/>
  <c r="G109" i="4"/>
  <c r="F109" i="4"/>
  <c r="E109" i="4"/>
  <c r="I108" i="4"/>
  <c r="G108" i="4"/>
  <c r="F108" i="4"/>
  <c r="E108" i="4"/>
  <c r="I107" i="4"/>
  <c r="G107" i="4"/>
  <c r="F107" i="4"/>
  <c r="E107" i="4"/>
  <c r="I106" i="4"/>
  <c r="G106" i="4"/>
  <c r="F106" i="4"/>
  <c r="E106" i="4"/>
  <c r="I105" i="4"/>
  <c r="G105" i="4"/>
  <c r="F105" i="4"/>
  <c r="E105" i="4"/>
  <c r="I104" i="4"/>
  <c r="G104" i="4"/>
  <c r="F104" i="4"/>
  <c r="E104" i="4"/>
  <c r="I103" i="4"/>
  <c r="G103" i="4"/>
  <c r="F103" i="4"/>
  <c r="E103" i="4"/>
  <c r="I102" i="4"/>
  <c r="G102" i="4"/>
  <c r="F102" i="4"/>
  <c r="E102" i="4"/>
  <c r="I101" i="4"/>
  <c r="G101" i="4"/>
  <c r="F101" i="4"/>
  <c r="E101" i="4"/>
  <c r="I100" i="4"/>
  <c r="G100" i="4"/>
  <c r="F100" i="4"/>
  <c r="E100" i="4"/>
  <c r="I99" i="4"/>
  <c r="G99" i="4"/>
  <c r="F99" i="4"/>
  <c r="E99" i="4"/>
  <c r="I98" i="4"/>
  <c r="G98" i="4"/>
  <c r="F98" i="4"/>
  <c r="E98" i="4"/>
  <c r="I97" i="4"/>
  <c r="G97" i="4"/>
  <c r="F97" i="4"/>
  <c r="E97" i="4"/>
  <c r="I96" i="4"/>
  <c r="G96" i="4"/>
  <c r="F96" i="4"/>
  <c r="E96" i="4"/>
  <c r="I95" i="4"/>
  <c r="G95" i="4"/>
  <c r="F95" i="4"/>
  <c r="E95" i="4"/>
  <c r="I94" i="4"/>
  <c r="G94" i="4"/>
  <c r="F94" i="4"/>
  <c r="E94" i="4"/>
  <c r="I93" i="4"/>
  <c r="G93" i="4"/>
  <c r="F93" i="4"/>
  <c r="E93" i="4"/>
  <c r="I92" i="4"/>
  <c r="G92" i="4"/>
  <c r="F92" i="4"/>
  <c r="E92" i="4"/>
  <c r="I91" i="4"/>
  <c r="G91" i="4"/>
  <c r="F91" i="4"/>
  <c r="E91" i="4"/>
  <c r="I90" i="4"/>
  <c r="G90" i="4"/>
  <c r="F90" i="4"/>
  <c r="E90" i="4"/>
  <c r="I89" i="4"/>
  <c r="G89" i="4"/>
  <c r="F89" i="4"/>
  <c r="E89" i="4"/>
  <c r="I88" i="4"/>
  <c r="G88" i="4"/>
  <c r="F88" i="4"/>
  <c r="E88" i="4"/>
  <c r="I87" i="4"/>
  <c r="G87" i="4"/>
  <c r="F87" i="4"/>
  <c r="E87" i="4"/>
  <c r="I86" i="4"/>
  <c r="G86" i="4"/>
  <c r="F86" i="4"/>
  <c r="E86" i="4"/>
  <c r="I85" i="4"/>
  <c r="G85" i="4"/>
  <c r="F85" i="4"/>
  <c r="E85" i="4"/>
  <c r="I84" i="4"/>
  <c r="G84" i="4"/>
  <c r="F84" i="4"/>
  <c r="E84" i="4"/>
  <c r="I83" i="4"/>
  <c r="G83" i="4"/>
  <c r="F83" i="4"/>
  <c r="E83" i="4"/>
  <c r="I82" i="4"/>
  <c r="G82" i="4"/>
  <c r="F82" i="4"/>
  <c r="E82" i="4"/>
  <c r="I81" i="4"/>
  <c r="G81" i="4"/>
  <c r="F81" i="4"/>
  <c r="E81" i="4"/>
  <c r="I80" i="4"/>
  <c r="G80" i="4"/>
  <c r="F80" i="4"/>
  <c r="E80" i="4"/>
  <c r="I79" i="4"/>
  <c r="G79" i="4"/>
  <c r="F79" i="4"/>
  <c r="E79" i="4"/>
  <c r="G78" i="4"/>
  <c r="I78" i="4" s="1"/>
  <c r="F78" i="4"/>
  <c r="E78" i="4"/>
  <c r="G77" i="4"/>
  <c r="I77" i="4" s="1"/>
  <c r="F77" i="4"/>
  <c r="E77" i="4"/>
  <c r="G76" i="4"/>
  <c r="I76" i="4" s="1"/>
  <c r="F76" i="4"/>
  <c r="E76" i="4"/>
  <c r="G75" i="4"/>
  <c r="I75" i="4" s="1"/>
  <c r="F75" i="4"/>
  <c r="E75" i="4"/>
  <c r="G74" i="4"/>
  <c r="I74" i="4" s="1"/>
  <c r="F74" i="4"/>
  <c r="E74" i="4"/>
  <c r="G73" i="4"/>
  <c r="I73" i="4" s="1"/>
  <c r="F73" i="4"/>
  <c r="E73" i="4"/>
  <c r="G72" i="4"/>
  <c r="I72" i="4" s="1"/>
  <c r="F72" i="4"/>
  <c r="E72" i="4"/>
  <c r="G71" i="4"/>
  <c r="I71" i="4" s="1"/>
  <c r="F71" i="4"/>
  <c r="E71" i="4"/>
  <c r="G70" i="4"/>
  <c r="I70" i="4" s="1"/>
  <c r="F70" i="4"/>
  <c r="E70" i="4"/>
  <c r="G69" i="4"/>
  <c r="I69" i="4" s="1"/>
  <c r="F69" i="4"/>
  <c r="E69" i="4"/>
  <c r="G68" i="4"/>
  <c r="I68" i="4" s="1"/>
  <c r="F68" i="4"/>
  <c r="E68" i="4"/>
  <c r="G67" i="4"/>
  <c r="I67" i="4" s="1"/>
  <c r="F67" i="4"/>
  <c r="E67" i="4"/>
  <c r="G66" i="4"/>
  <c r="I66" i="4" s="1"/>
  <c r="F66" i="4"/>
  <c r="E66" i="4"/>
  <c r="G65" i="4"/>
  <c r="I65" i="4" s="1"/>
  <c r="F65" i="4"/>
  <c r="E65" i="4"/>
  <c r="G64" i="4"/>
  <c r="I64" i="4" s="1"/>
  <c r="F64" i="4"/>
  <c r="E64" i="4"/>
  <c r="G63" i="4"/>
  <c r="I63" i="4" s="1"/>
  <c r="F63" i="4"/>
  <c r="E63" i="4"/>
  <c r="G62" i="4"/>
  <c r="I62" i="4" s="1"/>
  <c r="F62" i="4"/>
  <c r="E62" i="4"/>
  <c r="G61" i="4"/>
  <c r="I61" i="4" s="1"/>
  <c r="F61" i="4"/>
  <c r="E61" i="4"/>
  <c r="G60" i="4"/>
  <c r="I60" i="4" s="1"/>
  <c r="F60" i="4"/>
  <c r="E60" i="4"/>
  <c r="G59" i="4"/>
  <c r="I59" i="4" s="1"/>
  <c r="F59" i="4"/>
  <c r="E59" i="4"/>
  <c r="G58" i="4"/>
  <c r="I58" i="4" s="1"/>
  <c r="F58" i="4"/>
  <c r="E58" i="4"/>
  <c r="G57" i="4"/>
  <c r="I57" i="4" s="1"/>
  <c r="F57" i="4"/>
  <c r="E57" i="4"/>
  <c r="G56" i="4"/>
  <c r="I56" i="4" s="1"/>
  <c r="F56" i="4"/>
  <c r="E56" i="4"/>
  <c r="G55" i="4"/>
  <c r="I55" i="4" s="1"/>
  <c r="F55" i="4"/>
  <c r="E55" i="4"/>
  <c r="G54" i="4"/>
  <c r="I54" i="4" s="1"/>
  <c r="F54" i="4"/>
  <c r="E54" i="4"/>
  <c r="G53" i="4"/>
  <c r="I53" i="4" s="1"/>
  <c r="F53" i="4"/>
  <c r="E53" i="4"/>
  <c r="G52" i="4"/>
  <c r="I52" i="4" s="1"/>
  <c r="F52" i="4"/>
  <c r="E52" i="4"/>
  <c r="G51" i="4"/>
  <c r="I51" i="4" s="1"/>
  <c r="F51" i="4"/>
  <c r="E51" i="4"/>
  <c r="G50" i="4"/>
  <c r="I50" i="4" s="1"/>
  <c r="F50" i="4"/>
  <c r="E50" i="4"/>
  <c r="G49" i="4"/>
  <c r="I49" i="4" s="1"/>
  <c r="F49" i="4"/>
  <c r="E49" i="4"/>
  <c r="G48" i="4"/>
  <c r="I48" i="4" s="1"/>
  <c r="F48" i="4"/>
  <c r="E48" i="4"/>
  <c r="G47" i="4"/>
  <c r="I47" i="4" s="1"/>
  <c r="F47" i="4"/>
  <c r="E47" i="4"/>
  <c r="G46" i="4"/>
  <c r="I46" i="4" s="1"/>
  <c r="F46" i="4"/>
  <c r="E46" i="4"/>
  <c r="G45" i="4"/>
  <c r="I45" i="4" s="1"/>
  <c r="F45" i="4"/>
  <c r="E45" i="4"/>
  <c r="G44" i="4"/>
  <c r="I44" i="4" s="1"/>
  <c r="F44" i="4"/>
  <c r="E44" i="4"/>
  <c r="G43" i="4"/>
  <c r="I43" i="4" s="1"/>
  <c r="F43" i="4"/>
  <c r="E43" i="4"/>
  <c r="G42" i="4"/>
  <c r="I42" i="4" s="1"/>
  <c r="F42" i="4"/>
  <c r="E42" i="4"/>
  <c r="G41" i="4"/>
  <c r="I41" i="4" s="1"/>
  <c r="F41" i="4"/>
  <c r="E41" i="4"/>
  <c r="G40" i="4"/>
  <c r="I40" i="4" s="1"/>
  <c r="F40" i="4"/>
  <c r="E40" i="4"/>
  <c r="G39" i="4"/>
  <c r="I39" i="4" s="1"/>
  <c r="F39" i="4"/>
  <c r="E39" i="4"/>
  <c r="G38" i="4"/>
  <c r="I38" i="4" s="1"/>
  <c r="F38" i="4"/>
  <c r="E38" i="4"/>
  <c r="G37" i="4"/>
  <c r="I37" i="4" s="1"/>
  <c r="F37" i="4"/>
  <c r="E37" i="4"/>
  <c r="G36" i="4"/>
  <c r="I36" i="4" s="1"/>
  <c r="F36" i="4"/>
  <c r="E36" i="4"/>
  <c r="G35" i="4"/>
  <c r="I35" i="4" s="1"/>
  <c r="F35" i="4"/>
  <c r="E35" i="4"/>
  <c r="G34" i="4"/>
  <c r="I34" i="4" s="1"/>
  <c r="F34" i="4"/>
  <c r="E34" i="4"/>
  <c r="G33" i="4"/>
  <c r="I33" i="4" s="1"/>
  <c r="F33" i="4"/>
  <c r="E33" i="4"/>
  <c r="G32" i="4"/>
  <c r="I32" i="4" s="1"/>
  <c r="F32" i="4"/>
  <c r="E32" i="4"/>
  <c r="G31" i="4"/>
  <c r="I31" i="4" s="1"/>
  <c r="F31" i="4"/>
  <c r="E31" i="4"/>
  <c r="G30" i="4"/>
  <c r="I30" i="4" s="1"/>
  <c r="F30" i="4"/>
  <c r="E30" i="4"/>
  <c r="G29" i="4"/>
  <c r="I29" i="4" s="1"/>
  <c r="F29" i="4"/>
  <c r="E29" i="4"/>
  <c r="G28" i="4"/>
  <c r="I28" i="4" s="1"/>
  <c r="F28" i="4"/>
  <c r="E28" i="4"/>
  <c r="G27" i="4"/>
  <c r="I27" i="4" s="1"/>
  <c r="F27" i="4"/>
  <c r="E27" i="4"/>
  <c r="G26" i="4"/>
  <c r="I26" i="4" s="1"/>
  <c r="F26" i="4"/>
  <c r="E26" i="4"/>
  <c r="G25" i="4"/>
  <c r="I25" i="4" s="1"/>
  <c r="F25" i="4"/>
  <c r="E25" i="4"/>
  <c r="G24" i="4"/>
  <c r="I24" i="4" s="1"/>
  <c r="F24" i="4"/>
  <c r="E24" i="4"/>
  <c r="G23" i="4"/>
  <c r="I23" i="4" s="1"/>
  <c r="F23" i="4"/>
  <c r="E23" i="4"/>
  <c r="G22" i="4"/>
  <c r="I22" i="4" s="1"/>
  <c r="F22" i="4"/>
  <c r="E22" i="4"/>
  <c r="G21" i="4"/>
  <c r="I21" i="4" s="1"/>
  <c r="F21" i="4"/>
  <c r="E21" i="4"/>
  <c r="G20" i="4"/>
  <c r="I20" i="4" s="1"/>
  <c r="F20" i="4"/>
  <c r="E20" i="4"/>
  <c r="G19" i="4"/>
  <c r="I19" i="4" s="1"/>
  <c r="F19" i="4"/>
  <c r="E19" i="4"/>
  <c r="G18" i="4"/>
  <c r="I18" i="4" s="1"/>
  <c r="F18" i="4"/>
  <c r="E18" i="4"/>
  <c r="G17" i="4"/>
  <c r="I17" i="4" s="1"/>
  <c r="F17" i="4"/>
  <c r="E17" i="4"/>
  <c r="G16" i="4"/>
  <c r="I16" i="4" s="1"/>
  <c r="F16" i="4"/>
  <c r="E16" i="4"/>
  <c r="G15" i="4"/>
  <c r="I15" i="4" s="1"/>
  <c r="F15" i="4"/>
  <c r="E15" i="4"/>
  <c r="G14" i="4"/>
  <c r="I14" i="4" s="1"/>
  <c r="F14" i="4"/>
  <c r="E14" i="4"/>
  <c r="G13" i="4"/>
  <c r="I13" i="4" s="1"/>
  <c r="F13" i="4"/>
  <c r="E13" i="4"/>
  <c r="G12" i="4"/>
  <c r="I12" i="4" s="1"/>
  <c r="F12" i="4"/>
  <c r="E12" i="4"/>
  <c r="G11" i="4"/>
  <c r="I11" i="4" s="1"/>
  <c r="F11" i="4"/>
  <c r="E11" i="4"/>
  <c r="G10" i="4"/>
  <c r="I10" i="4" s="1"/>
  <c r="F10" i="4"/>
  <c r="E10" i="4"/>
  <c r="G9" i="4"/>
  <c r="I9" i="4" s="1"/>
  <c r="F9" i="4"/>
  <c r="E9" i="4"/>
  <c r="G8" i="4"/>
  <c r="I8" i="4" s="1"/>
  <c r="F8" i="4"/>
  <c r="E8" i="4"/>
  <c r="G7" i="4"/>
  <c r="I7" i="4" s="1"/>
  <c r="F7" i="4"/>
  <c r="E7" i="4"/>
  <c r="G6" i="4"/>
  <c r="I6" i="4" s="1"/>
  <c r="F6" i="4"/>
  <c r="E6" i="4"/>
  <c r="G5" i="4"/>
  <c r="I5" i="4" s="1"/>
  <c r="F5" i="4"/>
  <c r="E5" i="4"/>
  <c r="G4" i="4"/>
  <c r="I4" i="4" s="1"/>
  <c r="F4" i="4"/>
  <c r="E4" i="4"/>
  <c r="G232" i="3" l="1"/>
  <c r="I232" i="3" s="1"/>
  <c r="F232" i="3"/>
  <c r="E232" i="3"/>
  <c r="G231" i="3"/>
  <c r="I231" i="3" s="1"/>
  <c r="F231" i="3"/>
  <c r="E231" i="3"/>
  <c r="G230" i="3"/>
  <c r="I230" i="3" s="1"/>
  <c r="F230" i="3"/>
  <c r="E230" i="3"/>
  <c r="G229" i="3"/>
  <c r="I229" i="3" s="1"/>
  <c r="F229" i="3"/>
  <c r="E229" i="3"/>
  <c r="G228" i="3"/>
  <c r="I228" i="3" s="1"/>
  <c r="F228" i="3"/>
  <c r="E228" i="3"/>
  <c r="G227" i="3"/>
  <c r="I227" i="3" s="1"/>
  <c r="F227" i="3"/>
  <c r="E227" i="3"/>
  <c r="G226" i="3"/>
  <c r="I226" i="3" s="1"/>
  <c r="F226" i="3"/>
  <c r="E226" i="3"/>
  <c r="G225" i="3"/>
  <c r="I225" i="3" s="1"/>
  <c r="F225" i="3"/>
  <c r="E225" i="3"/>
  <c r="G224" i="3"/>
  <c r="I224" i="3" s="1"/>
  <c r="F224" i="3"/>
  <c r="E224" i="3"/>
  <c r="G223" i="3"/>
  <c r="I223" i="3" s="1"/>
  <c r="F223" i="3"/>
  <c r="E223" i="3"/>
  <c r="G222" i="3"/>
  <c r="I222" i="3" s="1"/>
  <c r="F222" i="3"/>
  <c r="E222" i="3"/>
  <c r="G221" i="3"/>
  <c r="I221" i="3" s="1"/>
  <c r="F221" i="3"/>
  <c r="E221" i="3"/>
  <c r="G220" i="3"/>
  <c r="I220" i="3" s="1"/>
  <c r="F220" i="3"/>
  <c r="E220" i="3"/>
  <c r="G219" i="3"/>
  <c r="I219" i="3" s="1"/>
  <c r="F219" i="3"/>
  <c r="E219" i="3"/>
  <c r="G218" i="3"/>
  <c r="I218" i="3" s="1"/>
  <c r="F218" i="3"/>
  <c r="E218" i="3"/>
  <c r="G217" i="3"/>
  <c r="I217" i="3" s="1"/>
  <c r="F217" i="3"/>
  <c r="E217" i="3"/>
  <c r="G216" i="3"/>
  <c r="I216" i="3" s="1"/>
  <c r="F216" i="3"/>
  <c r="E216" i="3"/>
  <c r="G215" i="3"/>
  <c r="I215" i="3" s="1"/>
  <c r="F215" i="3"/>
  <c r="E215" i="3"/>
  <c r="G214" i="3"/>
  <c r="I214" i="3" s="1"/>
  <c r="F214" i="3"/>
  <c r="E214" i="3"/>
  <c r="G213" i="3"/>
  <c r="I213" i="3" s="1"/>
  <c r="F213" i="3"/>
  <c r="E213" i="3"/>
  <c r="G212" i="3"/>
  <c r="I212" i="3" s="1"/>
  <c r="F212" i="3"/>
  <c r="E212" i="3"/>
  <c r="G211" i="3"/>
  <c r="I211" i="3" s="1"/>
  <c r="F211" i="3"/>
  <c r="E211" i="3"/>
  <c r="G210" i="3"/>
  <c r="I210" i="3" s="1"/>
  <c r="F210" i="3"/>
  <c r="E210" i="3"/>
  <c r="G209" i="3"/>
  <c r="I209" i="3" s="1"/>
  <c r="F209" i="3"/>
  <c r="E209" i="3"/>
  <c r="G208" i="3"/>
  <c r="I208" i="3" s="1"/>
  <c r="F208" i="3"/>
  <c r="E208" i="3"/>
  <c r="G207" i="3"/>
  <c r="I207" i="3" s="1"/>
  <c r="F207" i="3"/>
  <c r="E207" i="3"/>
  <c r="G206" i="3"/>
  <c r="I206" i="3" s="1"/>
  <c r="F206" i="3"/>
  <c r="E206" i="3"/>
  <c r="G205" i="3"/>
  <c r="I205" i="3" s="1"/>
  <c r="F205" i="3"/>
  <c r="E205" i="3"/>
  <c r="G204" i="3"/>
  <c r="I204" i="3" s="1"/>
  <c r="F204" i="3"/>
  <c r="E204" i="3"/>
  <c r="G203" i="3"/>
  <c r="I203" i="3" s="1"/>
  <c r="F203" i="3"/>
  <c r="E203" i="3"/>
  <c r="G202" i="3"/>
  <c r="I202" i="3" s="1"/>
  <c r="F202" i="3"/>
  <c r="E202" i="3"/>
  <c r="G201" i="3"/>
  <c r="I201" i="3" s="1"/>
  <c r="F201" i="3"/>
  <c r="E201" i="3"/>
  <c r="G200" i="3"/>
  <c r="I200" i="3" s="1"/>
  <c r="F200" i="3"/>
  <c r="E200" i="3"/>
  <c r="G199" i="3"/>
  <c r="I199" i="3" s="1"/>
  <c r="F199" i="3"/>
  <c r="E199" i="3"/>
  <c r="G198" i="3"/>
  <c r="I198" i="3" s="1"/>
  <c r="F198" i="3"/>
  <c r="E198" i="3"/>
  <c r="G197" i="3"/>
  <c r="I197" i="3" s="1"/>
  <c r="F197" i="3"/>
  <c r="E197" i="3"/>
  <c r="G196" i="3"/>
  <c r="I196" i="3" s="1"/>
  <c r="F196" i="3"/>
  <c r="E196" i="3"/>
  <c r="G195" i="3"/>
  <c r="I195" i="3" s="1"/>
  <c r="F195" i="3"/>
  <c r="E195" i="3"/>
  <c r="G194" i="3"/>
  <c r="I194" i="3" s="1"/>
  <c r="F194" i="3"/>
  <c r="E194" i="3"/>
  <c r="G193" i="3"/>
  <c r="I193" i="3" s="1"/>
  <c r="F193" i="3"/>
  <c r="E193" i="3"/>
  <c r="G192" i="3"/>
  <c r="I192" i="3" s="1"/>
  <c r="F192" i="3"/>
  <c r="E192" i="3"/>
  <c r="G191" i="3"/>
  <c r="I191" i="3" s="1"/>
  <c r="F191" i="3"/>
  <c r="E191" i="3"/>
  <c r="G190" i="3"/>
  <c r="I190" i="3" s="1"/>
  <c r="F190" i="3"/>
  <c r="E190" i="3"/>
  <c r="G189" i="3"/>
  <c r="I189" i="3" s="1"/>
  <c r="F189" i="3"/>
  <c r="E189" i="3"/>
  <c r="G188" i="3"/>
  <c r="I188" i="3" s="1"/>
  <c r="F188" i="3"/>
  <c r="E188" i="3"/>
  <c r="G187" i="3"/>
  <c r="I187" i="3" s="1"/>
  <c r="F187" i="3"/>
  <c r="E187" i="3"/>
  <c r="G186" i="3"/>
  <c r="I186" i="3" s="1"/>
  <c r="F186" i="3"/>
  <c r="E186" i="3"/>
  <c r="G185" i="3"/>
  <c r="I185" i="3" s="1"/>
  <c r="F185" i="3"/>
  <c r="E185" i="3"/>
  <c r="G184" i="3"/>
  <c r="I184" i="3" s="1"/>
  <c r="F184" i="3"/>
  <c r="E184" i="3"/>
  <c r="G183" i="3"/>
  <c r="I183" i="3" s="1"/>
  <c r="F183" i="3"/>
  <c r="E183" i="3"/>
  <c r="G182" i="3"/>
  <c r="I182" i="3" s="1"/>
  <c r="F182" i="3"/>
  <c r="E182" i="3"/>
  <c r="G181" i="3"/>
  <c r="I181" i="3" s="1"/>
  <c r="F181" i="3"/>
  <c r="E181" i="3"/>
  <c r="G180" i="3"/>
  <c r="I180" i="3" s="1"/>
  <c r="F180" i="3"/>
  <c r="E180" i="3"/>
  <c r="G179" i="3"/>
  <c r="I179" i="3" s="1"/>
  <c r="F179" i="3"/>
  <c r="E179" i="3"/>
  <c r="G178" i="3"/>
  <c r="I178" i="3" s="1"/>
  <c r="F178" i="3"/>
  <c r="E178" i="3"/>
  <c r="G177" i="3"/>
  <c r="I177" i="3" s="1"/>
  <c r="F177" i="3"/>
  <c r="E177" i="3"/>
  <c r="G176" i="3"/>
  <c r="I176" i="3" s="1"/>
  <c r="F176" i="3"/>
  <c r="E176" i="3"/>
  <c r="G175" i="3"/>
  <c r="I175" i="3" s="1"/>
  <c r="F175" i="3"/>
  <c r="E175" i="3"/>
  <c r="G174" i="3"/>
  <c r="I174" i="3" s="1"/>
  <c r="F174" i="3"/>
  <c r="E174" i="3"/>
  <c r="G173" i="3"/>
  <c r="I173" i="3" s="1"/>
  <c r="F173" i="3"/>
  <c r="E173" i="3"/>
  <c r="G172" i="3"/>
  <c r="I172" i="3" s="1"/>
  <c r="F172" i="3"/>
  <c r="E172" i="3"/>
  <c r="G171" i="3"/>
  <c r="I171" i="3" s="1"/>
  <c r="F171" i="3"/>
  <c r="E171" i="3"/>
  <c r="G170" i="3"/>
  <c r="I170" i="3" s="1"/>
  <c r="F170" i="3"/>
  <c r="E170" i="3"/>
  <c r="G169" i="3"/>
  <c r="I169" i="3" s="1"/>
  <c r="F169" i="3"/>
  <c r="E169" i="3"/>
  <c r="G168" i="3"/>
  <c r="I168" i="3" s="1"/>
  <c r="F168" i="3"/>
  <c r="E168" i="3"/>
  <c r="G167" i="3"/>
  <c r="I167" i="3" s="1"/>
  <c r="F167" i="3"/>
  <c r="E167" i="3"/>
  <c r="G166" i="3"/>
  <c r="I166" i="3" s="1"/>
  <c r="F166" i="3"/>
  <c r="E166" i="3"/>
  <c r="G165" i="3"/>
  <c r="I165" i="3" s="1"/>
  <c r="F165" i="3"/>
  <c r="E165" i="3"/>
  <c r="G164" i="3"/>
  <c r="I164" i="3" s="1"/>
  <c r="F164" i="3"/>
  <c r="E164" i="3"/>
  <c r="G163" i="3"/>
  <c r="I163" i="3" s="1"/>
  <c r="F163" i="3"/>
  <c r="E163" i="3"/>
  <c r="G162" i="3"/>
  <c r="I162" i="3" s="1"/>
  <c r="F162" i="3"/>
  <c r="E162" i="3"/>
  <c r="G161" i="3"/>
  <c r="I161" i="3" s="1"/>
  <c r="F161" i="3"/>
  <c r="E161" i="3"/>
  <c r="G160" i="3"/>
  <c r="I160" i="3" s="1"/>
  <c r="F160" i="3"/>
  <c r="E160" i="3"/>
  <c r="G159" i="3"/>
  <c r="I159" i="3" s="1"/>
  <c r="F159" i="3"/>
  <c r="E159" i="3"/>
  <c r="G158" i="3"/>
  <c r="I158" i="3" s="1"/>
  <c r="F158" i="3"/>
  <c r="E158" i="3"/>
  <c r="G157" i="3"/>
  <c r="I157" i="3" s="1"/>
  <c r="F157" i="3"/>
  <c r="E157" i="3"/>
  <c r="G156" i="3"/>
  <c r="I156" i="3" s="1"/>
  <c r="F156" i="3"/>
  <c r="E156" i="3"/>
  <c r="G155" i="3"/>
  <c r="I155" i="3" s="1"/>
  <c r="F155" i="3"/>
  <c r="E155" i="3"/>
  <c r="G154" i="3"/>
  <c r="I154" i="3" s="1"/>
  <c r="F154" i="3"/>
  <c r="E154" i="3"/>
  <c r="G153" i="3"/>
  <c r="I153" i="3" s="1"/>
  <c r="F153" i="3"/>
  <c r="E153" i="3"/>
  <c r="G152" i="3"/>
  <c r="I152" i="3" s="1"/>
  <c r="F152" i="3"/>
  <c r="E152" i="3"/>
  <c r="G151" i="3"/>
  <c r="I151" i="3" s="1"/>
  <c r="F151" i="3"/>
  <c r="E151" i="3"/>
  <c r="G150" i="3"/>
  <c r="I150" i="3" s="1"/>
  <c r="F150" i="3"/>
  <c r="E150" i="3"/>
  <c r="G149" i="3"/>
  <c r="I149" i="3" s="1"/>
  <c r="F149" i="3"/>
  <c r="E149" i="3"/>
  <c r="G148" i="3"/>
  <c r="I148" i="3" s="1"/>
  <c r="F148" i="3"/>
  <c r="E148" i="3"/>
  <c r="G147" i="3"/>
  <c r="I147" i="3" s="1"/>
  <c r="F147" i="3"/>
  <c r="E147" i="3"/>
  <c r="G146" i="3"/>
  <c r="I146" i="3" s="1"/>
  <c r="F146" i="3"/>
  <c r="E146" i="3"/>
  <c r="G145" i="3"/>
  <c r="I145" i="3" s="1"/>
  <c r="F145" i="3"/>
  <c r="E145" i="3"/>
  <c r="G144" i="3"/>
  <c r="I144" i="3" s="1"/>
  <c r="F144" i="3"/>
  <c r="E144" i="3"/>
  <c r="G143" i="3"/>
  <c r="I143" i="3" s="1"/>
  <c r="F143" i="3"/>
  <c r="E143" i="3"/>
  <c r="G142" i="3"/>
  <c r="I142" i="3" s="1"/>
  <c r="F142" i="3"/>
  <c r="E142" i="3"/>
  <c r="G141" i="3"/>
  <c r="I141" i="3" s="1"/>
  <c r="F141" i="3"/>
  <c r="E141" i="3"/>
  <c r="G140" i="3"/>
  <c r="I140" i="3" s="1"/>
  <c r="F140" i="3"/>
  <c r="E140" i="3"/>
  <c r="G139" i="3"/>
  <c r="I139" i="3" s="1"/>
  <c r="F139" i="3"/>
  <c r="E139" i="3"/>
  <c r="G138" i="3"/>
  <c r="I138" i="3" s="1"/>
  <c r="F138" i="3"/>
  <c r="E138" i="3"/>
  <c r="G137" i="3"/>
  <c r="I137" i="3" s="1"/>
  <c r="F137" i="3"/>
  <c r="E137" i="3"/>
  <c r="G136" i="3"/>
  <c r="I136" i="3" s="1"/>
  <c r="F136" i="3"/>
  <c r="E136" i="3"/>
  <c r="G135" i="3"/>
  <c r="I135" i="3" s="1"/>
  <c r="F135" i="3"/>
  <c r="E135" i="3"/>
  <c r="G134" i="3"/>
  <c r="I134" i="3" s="1"/>
  <c r="F134" i="3"/>
  <c r="E134" i="3"/>
  <c r="G133" i="3"/>
  <c r="I133" i="3" s="1"/>
  <c r="F133" i="3"/>
  <c r="E133" i="3"/>
  <c r="G132" i="3"/>
  <c r="I132" i="3" s="1"/>
  <c r="F132" i="3"/>
  <c r="E132" i="3"/>
  <c r="G131" i="3"/>
  <c r="I131" i="3" s="1"/>
  <c r="F131" i="3"/>
  <c r="E131" i="3"/>
  <c r="G130" i="3"/>
  <c r="I130" i="3" s="1"/>
  <c r="F130" i="3"/>
  <c r="E130" i="3"/>
  <c r="G129" i="3"/>
  <c r="I129" i="3" s="1"/>
  <c r="F129" i="3"/>
  <c r="E129" i="3"/>
  <c r="G128" i="3"/>
  <c r="I128" i="3" s="1"/>
  <c r="F128" i="3"/>
  <c r="E128" i="3"/>
  <c r="G127" i="3"/>
  <c r="I127" i="3" s="1"/>
  <c r="F127" i="3"/>
  <c r="E127" i="3"/>
  <c r="G126" i="3"/>
  <c r="I126" i="3" s="1"/>
  <c r="F126" i="3"/>
  <c r="E126" i="3"/>
  <c r="G125" i="3"/>
  <c r="I125" i="3" s="1"/>
  <c r="F125" i="3"/>
  <c r="E125" i="3"/>
  <c r="G124" i="3"/>
  <c r="I124" i="3" s="1"/>
  <c r="F124" i="3"/>
  <c r="E124" i="3"/>
  <c r="G123" i="3"/>
  <c r="I123" i="3" s="1"/>
  <c r="F123" i="3"/>
  <c r="E123" i="3"/>
  <c r="G122" i="3"/>
  <c r="I122" i="3" s="1"/>
  <c r="F122" i="3"/>
  <c r="E122" i="3"/>
  <c r="G121" i="3" l="1"/>
  <c r="I121" i="3" s="1"/>
  <c r="F121" i="3"/>
  <c r="E121" i="3"/>
  <c r="G120" i="3"/>
  <c r="I120" i="3" s="1"/>
  <c r="F120" i="3"/>
  <c r="E120" i="3"/>
  <c r="G119" i="3"/>
  <c r="I119" i="3" s="1"/>
  <c r="F119" i="3"/>
  <c r="E119" i="3"/>
  <c r="G118" i="3"/>
  <c r="I118" i="3" s="1"/>
  <c r="F118" i="3"/>
  <c r="E118" i="3"/>
  <c r="G117" i="3"/>
  <c r="I117" i="3" s="1"/>
  <c r="F117" i="3"/>
  <c r="E117" i="3"/>
  <c r="G116" i="3"/>
  <c r="I116" i="3" s="1"/>
  <c r="F116" i="3"/>
  <c r="E116" i="3"/>
  <c r="G115" i="3"/>
  <c r="I115" i="3" s="1"/>
  <c r="F115" i="3"/>
  <c r="E115" i="3"/>
  <c r="G114" i="3"/>
  <c r="I114" i="3" s="1"/>
  <c r="F114" i="3"/>
  <c r="E114" i="3"/>
  <c r="G113" i="3"/>
  <c r="I113" i="3" s="1"/>
  <c r="F113" i="3"/>
  <c r="E113" i="3"/>
  <c r="G112" i="3"/>
  <c r="I112" i="3" s="1"/>
  <c r="F112" i="3"/>
  <c r="E112" i="3"/>
  <c r="G111" i="3"/>
  <c r="I111" i="3" s="1"/>
  <c r="F111" i="3"/>
  <c r="E111" i="3"/>
  <c r="G110" i="3"/>
  <c r="I110" i="3" s="1"/>
  <c r="F110" i="3"/>
  <c r="E110" i="3"/>
  <c r="G109" i="3"/>
  <c r="I109" i="3" s="1"/>
  <c r="F109" i="3"/>
  <c r="E109" i="3"/>
  <c r="G108" i="3"/>
  <c r="I108" i="3" s="1"/>
  <c r="F108" i="3"/>
  <c r="E108" i="3"/>
  <c r="G107" i="3"/>
  <c r="I107" i="3" s="1"/>
  <c r="F107" i="3"/>
  <c r="E107" i="3"/>
  <c r="G106" i="3"/>
  <c r="I106" i="3" s="1"/>
  <c r="F106" i="3"/>
  <c r="E106" i="3"/>
  <c r="G105" i="3"/>
  <c r="I105" i="3" s="1"/>
  <c r="F105" i="3"/>
  <c r="E105" i="3"/>
  <c r="G104" i="3"/>
  <c r="I104" i="3" s="1"/>
  <c r="F104" i="3"/>
  <c r="E104" i="3"/>
  <c r="G103" i="3"/>
  <c r="I103" i="3" s="1"/>
  <c r="F103" i="3"/>
  <c r="E103" i="3"/>
  <c r="G102" i="3"/>
  <c r="I102" i="3" s="1"/>
  <c r="F102" i="3"/>
  <c r="E102" i="3"/>
  <c r="G101" i="3"/>
  <c r="I101" i="3" s="1"/>
  <c r="F101" i="3"/>
  <c r="E101" i="3"/>
  <c r="G100" i="3"/>
  <c r="I100" i="3" s="1"/>
  <c r="F100" i="3"/>
  <c r="E100" i="3"/>
  <c r="G99" i="3"/>
  <c r="I99" i="3" s="1"/>
  <c r="F99" i="3"/>
  <c r="E99" i="3"/>
  <c r="G98" i="3"/>
  <c r="I98" i="3" s="1"/>
  <c r="F98" i="3"/>
  <c r="E98" i="3"/>
  <c r="G97" i="3"/>
  <c r="I97" i="3" s="1"/>
  <c r="F97" i="3"/>
  <c r="E97" i="3"/>
  <c r="G96" i="3"/>
  <c r="I96" i="3" s="1"/>
  <c r="F96" i="3"/>
  <c r="E96" i="3"/>
  <c r="G95" i="3"/>
  <c r="I95" i="3" s="1"/>
  <c r="F95" i="3"/>
  <c r="E95" i="3"/>
  <c r="G94" i="3"/>
  <c r="I94" i="3" s="1"/>
  <c r="F94" i="3"/>
  <c r="E94" i="3"/>
  <c r="G93" i="3"/>
  <c r="I93" i="3" s="1"/>
  <c r="F93" i="3"/>
  <c r="E93" i="3"/>
  <c r="G92" i="3"/>
  <c r="I92" i="3" s="1"/>
  <c r="F92" i="3"/>
  <c r="E92" i="3"/>
  <c r="G91" i="3"/>
  <c r="I91" i="3" s="1"/>
  <c r="F91" i="3"/>
  <c r="E91" i="3"/>
  <c r="G90" i="3"/>
  <c r="I90" i="3" s="1"/>
  <c r="F90" i="3"/>
  <c r="E90" i="3"/>
  <c r="G89" i="3"/>
  <c r="I89" i="3" s="1"/>
  <c r="F89" i="3"/>
  <c r="E89" i="3"/>
  <c r="G88" i="3"/>
  <c r="I88" i="3" s="1"/>
  <c r="F88" i="3"/>
  <c r="E88" i="3"/>
  <c r="G87" i="3"/>
  <c r="I87" i="3" s="1"/>
  <c r="F87" i="3"/>
  <c r="E87" i="3"/>
  <c r="G86" i="3"/>
  <c r="I86" i="3" s="1"/>
  <c r="F86" i="3"/>
  <c r="E86" i="3"/>
  <c r="G85" i="3"/>
  <c r="I85" i="3" s="1"/>
  <c r="F85" i="3"/>
  <c r="E85" i="3"/>
  <c r="G84" i="3"/>
  <c r="I84" i="3" s="1"/>
  <c r="F84" i="3"/>
  <c r="E84" i="3"/>
  <c r="G83" i="3"/>
  <c r="I83" i="3" s="1"/>
  <c r="F83" i="3"/>
  <c r="E83" i="3"/>
  <c r="G82" i="3"/>
  <c r="I82" i="3" s="1"/>
  <c r="F82" i="3"/>
  <c r="E82" i="3"/>
  <c r="G81" i="3"/>
  <c r="I81" i="3" s="1"/>
  <c r="F81" i="3"/>
  <c r="E81" i="3"/>
  <c r="G80" i="3"/>
  <c r="I80" i="3" s="1"/>
  <c r="F80" i="3"/>
  <c r="E80" i="3"/>
  <c r="G79" i="3"/>
  <c r="I79" i="3" s="1"/>
  <c r="F79" i="3"/>
  <c r="E79" i="3"/>
  <c r="G78" i="3"/>
  <c r="I78" i="3" s="1"/>
  <c r="F78" i="3"/>
  <c r="E78" i="3"/>
  <c r="G77" i="3"/>
  <c r="I77" i="3" s="1"/>
  <c r="F77" i="3"/>
  <c r="E77" i="3"/>
  <c r="G76" i="3"/>
  <c r="I76" i="3" s="1"/>
  <c r="F76" i="3"/>
  <c r="E76" i="3"/>
  <c r="G75" i="3"/>
  <c r="I75" i="3" s="1"/>
  <c r="F75" i="3"/>
  <c r="E75" i="3"/>
  <c r="G74" i="3"/>
  <c r="I74" i="3" s="1"/>
  <c r="F74" i="3"/>
  <c r="E74" i="3"/>
  <c r="G73" i="3"/>
  <c r="I73" i="3" s="1"/>
  <c r="F73" i="3"/>
  <c r="E73" i="3"/>
  <c r="G72" i="3"/>
  <c r="I72" i="3" s="1"/>
  <c r="F72" i="3"/>
  <c r="E72" i="3"/>
  <c r="G71" i="3"/>
  <c r="I71" i="3" s="1"/>
  <c r="F71" i="3"/>
  <c r="E71" i="3"/>
  <c r="G70" i="3"/>
  <c r="I70" i="3" s="1"/>
  <c r="F70" i="3"/>
  <c r="E70" i="3"/>
  <c r="G69" i="3"/>
  <c r="I69" i="3" s="1"/>
  <c r="F69" i="3"/>
  <c r="E69" i="3"/>
  <c r="G68" i="3"/>
  <c r="I68" i="3" s="1"/>
  <c r="F68" i="3"/>
  <c r="E68" i="3"/>
  <c r="G67" i="3"/>
  <c r="I67" i="3" s="1"/>
  <c r="F67" i="3"/>
  <c r="E67" i="3"/>
  <c r="G66" i="3"/>
  <c r="I66" i="3" s="1"/>
  <c r="F66" i="3"/>
  <c r="E66" i="3"/>
  <c r="G65" i="3"/>
  <c r="I65" i="3" s="1"/>
  <c r="F65" i="3"/>
  <c r="E65" i="3"/>
  <c r="G64" i="3"/>
  <c r="I64" i="3" s="1"/>
  <c r="F64" i="3"/>
  <c r="E64" i="3"/>
  <c r="G63" i="3"/>
  <c r="I63" i="3" s="1"/>
  <c r="F63" i="3"/>
  <c r="E63" i="3"/>
  <c r="G62" i="3"/>
  <c r="I62" i="3" s="1"/>
  <c r="F62" i="3"/>
  <c r="E62" i="3"/>
  <c r="G61" i="3"/>
  <c r="I61" i="3" s="1"/>
  <c r="F61" i="3"/>
  <c r="E61" i="3"/>
  <c r="G60" i="3"/>
  <c r="I60" i="3" s="1"/>
  <c r="F60" i="3"/>
  <c r="E60" i="3"/>
  <c r="G59" i="3"/>
  <c r="I59" i="3" s="1"/>
  <c r="F59" i="3"/>
  <c r="E59" i="3"/>
  <c r="G58" i="3"/>
  <c r="I58" i="3" s="1"/>
  <c r="F58" i="3"/>
  <c r="E58" i="3"/>
  <c r="G57" i="3"/>
  <c r="I57" i="3" s="1"/>
  <c r="F57" i="3"/>
  <c r="E57" i="3"/>
  <c r="G56" i="3"/>
  <c r="I56" i="3" s="1"/>
  <c r="F56" i="3"/>
  <c r="E56" i="3"/>
  <c r="G55" i="3"/>
  <c r="I55" i="3" s="1"/>
  <c r="F55" i="3"/>
  <c r="E55" i="3"/>
  <c r="G54" i="3"/>
  <c r="I54" i="3" s="1"/>
  <c r="F54" i="3"/>
  <c r="E54" i="3"/>
  <c r="G53" i="3"/>
  <c r="I53" i="3" s="1"/>
  <c r="F53" i="3"/>
  <c r="E53" i="3"/>
  <c r="G52" i="3"/>
  <c r="I52" i="3" s="1"/>
  <c r="F52" i="3"/>
  <c r="E52" i="3"/>
  <c r="G51" i="3"/>
  <c r="I51" i="3" s="1"/>
  <c r="F51" i="3"/>
  <c r="E51" i="3"/>
  <c r="G50" i="3"/>
  <c r="I50" i="3" s="1"/>
  <c r="F50" i="3"/>
  <c r="E50" i="3"/>
  <c r="G49" i="3"/>
  <c r="I49" i="3" s="1"/>
  <c r="F49" i="3"/>
  <c r="E49" i="3"/>
  <c r="G48" i="3"/>
  <c r="I48" i="3" s="1"/>
  <c r="F48" i="3"/>
  <c r="E48" i="3"/>
  <c r="G47" i="3"/>
  <c r="I47" i="3" s="1"/>
  <c r="F47" i="3"/>
  <c r="E47" i="3"/>
  <c r="G46" i="3"/>
  <c r="I46" i="3" s="1"/>
  <c r="F46" i="3"/>
  <c r="E46" i="3"/>
  <c r="G45" i="3"/>
  <c r="I45" i="3" s="1"/>
  <c r="F45" i="3"/>
  <c r="E45" i="3"/>
  <c r="G44" i="3"/>
  <c r="I44" i="3" s="1"/>
  <c r="F44" i="3"/>
  <c r="E44" i="3"/>
  <c r="G43" i="3"/>
  <c r="I43" i="3" s="1"/>
  <c r="F43" i="3"/>
  <c r="E43" i="3"/>
  <c r="G42" i="3"/>
  <c r="I42" i="3" s="1"/>
  <c r="F42" i="3"/>
  <c r="E42" i="3"/>
  <c r="G41" i="3"/>
  <c r="I41" i="3" s="1"/>
  <c r="F41" i="3"/>
  <c r="E41" i="3"/>
  <c r="G40" i="3"/>
  <c r="I40" i="3" s="1"/>
  <c r="F40" i="3"/>
  <c r="E40" i="3"/>
  <c r="G39" i="3"/>
  <c r="I39" i="3" s="1"/>
  <c r="F39" i="3"/>
  <c r="E39" i="3"/>
  <c r="G38" i="3"/>
  <c r="I38" i="3" s="1"/>
  <c r="F38" i="3"/>
  <c r="E38" i="3"/>
  <c r="G37" i="3"/>
  <c r="I37" i="3" s="1"/>
  <c r="F37" i="3"/>
  <c r="E37" i="3"/>
  <c r="G36" i="3"/>
  <c r="I36" i="3" s="1"/>
  <c r="F36" i="3"/>
  <c r="E36" i="3"/>
  <c r="G35" i="3"/>
  <c r="I35" i="3" s="1"/>
  <c r="F35" i="3"/>
  <c r="E35" i="3"/>
  <c r="G34" i="3"/>
  <c r="I34" i="3" s="1"/>
  <c r="F34" i="3"/>
  <c r="E34" i="3"/>
  <c r="G33" i="3"/>
  <c r="I33" i="3" s="1"/>
  <c r="F33" i="3"/>
  <c r="E33" i="3"/>
  <c r="G32" i="3"/>
  <c r="I32" i="3" s="1"/>
  <c r="F32" i="3"/>
  <c r="E32" i="3"/>
  <c r="G31" i="3"/>
  <c r="I31" i="3" s="1"/>
  <c r="F31" i="3"/>
  <c r="E31" i="3"/>
  <c r="G30" i="3"/>
  <c r="I30" i="3" s="1"/>
  <c r="F30" i="3"/>
  <c r="E30" i="3"/>
  <c r="G29" i="3"/>
  <c r="I29" i="3" s="1"/>
  <c r="F29" i="3"/>
  <c r="E29" i="3"/>
  <c r="G28" i="3"/>
  <c r="I28" i="3" s="1"/>
  <c r="F28" i="3"/>
  <c r="E28" i="3"/>
  <c r="G27" i="3"/>
  <c r="I27" i="3" s="1"/>
  <c r="F27" i="3"/>
  <c r="E27" i="3"/>
  <c r="G26" i="3"/>
  <c r="I26" i="3" s="1"/>
  <c r="F26" i="3"/>
  <c r="E26" i="3"/>
  <c r="G25" i="3"/>
  <c r="I25" i="3" s="1"/>
  <c r="F25" i="3"/>
  <c r="E25" i="3"/>
  <c r="G24" i="3"/>
  <c r="I24" i="3" s="1"/>
  <c r="F24" i="3"/>
  <c r="E24" i="3"/>
  <c r="G23" i="3"/>
  <c r="I23" i="3" s="1"/>
  <c r="F23" i="3"/>
  <c r="E23" i="3"/>
  <c r="G22" i="3"/>
  <c r="I22" i="3" s="1"/>
  <c r="F22" i="3"/>
  <c r="E22" i="3"/>
  <c r="G21" i="3"/>
  <c r="I21" i="3" s="1"/>
  <c r="F21" i="3"/>
  <c r="E21" i="3"/>
  <c r="G20" i="3"/>
  <c r="I20" i="3" s="1"/>
  <c r="F20" i="3"/>
  <c r="E20" i="3"/>
  <c r="G19" i="3"/>
  <c r="I19" i="3" s="1"/>
  <c r="F19" i="3"/>
  <c r="E19" i="3"/>
  <c r="G18" i="3"/>
  <c r="I18" i="3" s="1"/>
  <c r="F18" i="3"/>
  <c r="E18" i="3"/>
  <c r="G17" i="3"/>
  <c r="I17" i="3" s="1"/>
  <c r="F17" i="3"/>
  <c r="E17" i="3"/>
  <c r="G16" i="3"/>
  <c r="I16" i="3" s="1"/>
  <c r="F16" i="3"/>
  <c r="E16" i="3"/>
  <c r="G15" i="3"/>
  <c r="I15" i="3" s="1"/>
  <c r="F15" i="3"/>
  <c r="E15" i="3"/>
  <c r="G14" i="3"/>
  <c r="I14" i="3" s="1"/>
  <c r="F14" i="3"/>
  <c r="E14" i="3"/>
  <c r="G13" i="3"/>
  <c r="I13" i="3" s="1"/>
  <c r="F13" i="3"/>
  <c r="E13" i="3"/>
  <c r="G12" i="3"/>
  <c r="I12" i="3" s="1"/>
  <c r="F12" i="3"/>
  <c r="E12" i="3"/>
  <c r="G11" i="3"/>
  <c r="I11" i="3" s="1"/>
  <c r="F11" i="3"/>
  <c r="E11" i="3"/>
  <c r="G10" i="3"/>
  <c r="I10" i="3" s="1"/>
  <c r="F10" i="3"/>
  <c r="E10" i="3"/>
  <c r="G9" i="3"/>
  <c r="I9" i="3" s="1"/>
  <c r="F9" i="3"/>
  <c r="E9" i="3"/>
  <c r="G8" i="3"/>
  <c r="I8" i="3" s="1"/>
  <c r="F8" i="3"/>
  <c r="E8" i="3"/>
  <c r="G7" i="3"/>
  <c r="I7" i="3" s="1"/>
  <c r="F7" i="3"/>
  <c r="E7" i="3"/>
  <c r="G6" i="3"/>
  <c r="I6" i="3" s="1"/>
  <c r="F6" i="3"/>
  <c r="E6" i="3"/>
  <c r="G5" i="3"/>
  <c r="I5" i="3" s="1"/>
  <c r="F5" i="3"/>
  <c r="E5" i="3"/>
  <c r="G4" i="3"/>
  <c r="I4" i="3" s="1"/>
  <c r="F4" i="3"/>
  <c r="E4" i="3"/>
</calcChain>
</file>

<file path=xl/sharedStrings.xml><?xml version="1.0" encoding="utf-8"?>
<sst xmlns="http://schemas.openxmlformats.org/spreadsheetml/2006/main" count="1012" uniqueCount="84">
  <si>
    <t>タイトル</t>
    <phoneticPr fontId="4"/>
  </si>
  <si>
    <t>P1001</t>
    <phoneticPr fontId="4"/>
  </si>
  <si>
    <t>P1002</t>
    <phoneticPr fontId="4"/>
  </si>
  <si>
    <t>P1003</t>
    <phoneticPr fontId="4"/>
  </si>
  <si>
    <t>P1004</t>
    <phoneticPr fontId="4"/>
  </si>
  <si>
    <t>P1005</t>
    <phoneticPr fontId="4"/>
  </si>
  <si>
    <t>P1006</t>
    <phoneticPr fontId="4"/>
  </si>
  <si>
    <t>A3001</t>
    <phoneticPr fontId="4"/>
  </si>
  <si>
    <t>A3002</t>
    <phoneticPr fontId="4"/>
  </si>
  <si>
    <t>A3003</t>
    <phoneticPr fontId="4"/>
  </si>
  <si>
    <t>A3004</t>
    <phoneticPr fontId="4"/>
  </si>
  <si>
    <t>A3005</t>
    <phoneticPr fontId="4"/>
  </si>
  <si>
    <t>A3006</t>
    <phoneticPr fontId="4"/>
  </si>
  <si>
    <t>売上日</t>
    <rPh sb="0" eb="3">
      <t>ウリアゲビ</t>
    </rPh>
    <phoneticPr fontId="4"/>
  </si>
  <si>
    <t>商品コード</t>
    <rPh sb="0" eb="2">
      <t>ショウヒン</t>
    </rPh>
    <phoneticPr fontId="4"/>
  </si>
  <si>
    <t>分類</t>
    <rPh sb="0" eb="2">
      <t>ブンルイ</t>
    </rPh>
    <phoneticPr fontId="4"/>
  </si>
  <si>
    <t>価格</t>
    <rPh sb="0" eb="2">
      <t>カカク</t>
    </rPh>
    <phoneticPr fontId="4"/>
  </si>
  <si>
    <t>売上金額</t>
    <rPh sb="0" eb="2">
      <t>ウリアゲ</t>
    </rPh>
    <rPh sb="2" eb="4">
      <t>キンガク</t>
    </rPh>
    <phoneticPr fontId="4"/>
  </si>
  <si>
    <t>Z5001</t>
    <phoneticPr fontId="4"/>
  </si>
  <si>
    <t>Z5002</t>
    <phoneticPr fontId="4"/>
  </si>
  <si>
    <t>Z5003</t>
    <phoneticPr fontId="4"/>
  </si>
  <si>
    <t>Z5004</t>
    <phoneticPr fontId="4"/>
  </si>
  <si>
    <t>Z5005</t>
    <phoneticPr fontId="4"/>
  </si>
  <si>
    <t>Z6001</t>
    <phoneticPr fontId="4"/>
  </si>
  <si>
    <t>Z6002</t>
    <phoneticPr fontId="4"/>
  </si>
  <si>
    <t>Z6003</t>
    <phoneticPr fontId="4"/>
  </si>
  <si>
    <t>関東</t>
    <rPh sb="0" eb="2">
      <t>カントウ</t>
    </rPh>
    <phoneticPr fontId="4"/>
  </si>
  <si>
    <t>中部</t>
    <rPh sb="0" eb="2">
      <t>チュウブ</t>
    </rPh>
    <phoneticPr fontId="4"/>
  </si>
  <si>
    <t>九州</t>
    <rPh sb="0" eb="2">
      <t>キュウシュウ</t>
    </rPh>
    <phoneticPr fontId="4"/>
  </si>
  <si>
    <t>関西</t>
    <rPh sb="0" eb="2">
      <t>カンサイ</t>
    </rPh>
    <phoneticPr fontId="4"/>
  </si>
  <si>
    <t>東北</t>
    <rPh sb="0" eb="2">
      <t>トウホク</t>
    </rPh>
    <phoneticPr fontId="4"/>
  </si>
  <si>
    <t>フラワー出版　販売エリア別売上一覧</t>
    <rPh sb="4" eb="6">
      <t>シュッパン</t>
    </rPh>
    <rPh sb="7" eb="9">
      <t>ハンバイ</t>
    </rPh>
    <rPh sb="12" eb="13">
      <t>ベツ</t>
    </rPh>
    <rPh sb="13" eb="15">
      <t>ウリアゲ</t>
    </rPh>
    <rPh sb="15" eb="17">
      <t>イチラン</t>
    </rPh>
    <phoneticPr fontId="3"/>
  </si>
  <si>
    <t>販売エリア</t>
    <rPh sb="0" eb="2">
      <t>ハンバイ</t>
    </rPh>
    <phoneticPr fontId="4"/>
  </si>
  <si>
    <t>単位：円</t>
    <rPh sb="0" eb="2">
      <t>タンイ</t>
    </rPh>
    <rPh sb="3" eb="4">
      <t>エン</t>
    </rPh>
    <phoneticPr fontId="4"/>
  </si>
  <si>
    <t>商品コード</t>
    <rPh sb="0" eb="2">
      <t>ショウヒン</t>
    </rPh>
    <phoneticPr fontId="11"/>
  </si>
  <si>
    <t>タイトル</t>
    <phoneticPr fontId="11"/>
  </si>
  <si>
    <t>分類</t>
    <rPh sb="0" eb="2">
      <t>ブンルイ</t>
    </rPh>
    <phoneticPr fontId="11"/>
  </si>
  <si>
    <t>価格（円）</t>
    <rPh sb="0" eb="2">
      <t>カカク</t>
    </rPh>
    <rPh sb="3" eb="4">
      <t>エン</t>
    </rPh>
    <phoneticPr fontId="11"/>
  </si>
  <si>
    <t>発売月</t>
    <rPh sb="0" eb="2">
      <t>ハツバイ</t>
    </rPh>
    <rPh sb="2" eb="3">
      <t>ツキ</t>
    </rPh>
    <phoneticPr fontId="11"/>
  </si>
  <si>
    <t>P1001</t>
    <phoneticPr fontId="11"/>
  </si>
  <si>
    <t>絵本</t>
    <rPh sb="0" eb="2">
      <t>エホン</t>
    </rPh>
    <phoneticPr fontId="10"/>
  </si>
  <si>
    <t>P1002</t>
    <phoneticPr fontId="11"/>
  </si>
  <si>
    <t>P1003</t>
    <phoneticPr fontId="11"/>
  </si>
  <si>
    <t>P1004</t>
    <phoneticPr fontId="11"/>
  </si>
  <si>
    <t>P1005</t>
    <phoneticPr fontId="11"/>
  </si>
  <si>
    <t>P1006</t>
    <phoneticPr fontId="11"/>
  </si>
  <si>
    <t>A3001</t>
    <phoneticPr fontId="11"/>
  </si>
  <si>
    <t>児童書</t>
    <rPh sb="0" eb="3">
      <t>ジドウショ</t>
    </rPh>
    <phoneticPr fontId="10"/>
  </si>
  <si>
    <t>A3002</t>
    <phoneticPr fontId="11"/>
  </si>
  <si>
    <t>A3003</t>
    <phoneticPr fontId="11"/>
  </si>
  <si>
    <t>A3004</t>
    <phoneticPr fontId="11"/>
  </si>
  <si>
    <t>A3005</t>
    <phoneticPr fontId="11"/>
  </si>
  <si>
    <t>A3006</t>
    <phoneticPr fontId="11"/>
  </si>
  <si>
    <t>Z5001</t>
    <phoneticPr fontId="11"/>
  </si>
  <si>
    <t>図鑑</t>
    <rPh sb="0" eb="2">
      <t>ズカン</t>
    </rPh>
    <phoneticPr fontId="11"/>
  </si>
  <si>
    <t>Z5002</t>
    <phoneticPr fontId="11"/>
  </si>
  <si>
    <t>Z5003</t>
    <phoneticPr fontId="11"/>
  </si>
  <si>
    <t>Z5004</t>
    <phoneticPr fontId="11"/>
  </si>
  <si>
    <t>Z5005</t>
    <phoneticPr fontId="11"/>
  </si>
  <si>
    <t>Z6001</t>
    <phoneticPr fontId="11"/>
  </si>
  <si>
    <t>Z6002</t>
    <phoneticPr fontId="11"/>
  </si>
  <si>
    <t>Z6003</t>
    <phoneticPr fontId="11"/>
  </si>
  <si>
    <t>メリーちゃんのたのしいハイキング</t>
  </si>
  <si>
    <t>おいしいものだいすき！</t>
  </si>
  <si>
    <t>ねこのたまちゃん大ぼうけん</t>
    <rPh sb="8" eb="9">
      <t>ダイ</t>
    </rPh>
    <phoneticPr fontId="3"/>
  </si>
  <si>
    <t>わんぱくめいたんてい</t>
  </si>
  <si>
    <t>おばけのほいくえん</t>
  </si>
  <si>
    <t>かわいいうさぎさん</t>
  </si>
  <si>
    <t>のねずみ物語</t>
    <rPh sb="4" eb="6">
      <t>モノガタリ</t>
    </rPh>
    <phoneticPr fontId="3"/>
  </si>
  <si>
    <t>にじいろの時計</t>
    <rPh sb="5" eb="7">
      <t>トケイ</t>
    </rPh>
    <phoneticPr fontId="3"/>
  </si>
  <si>
    <t>青葉がかがやくころ</t>
    <rPh sb="0" eb="2">
      <t>アオバ</t>
    </rPh>
    <phoneticPr fontId="3"/>
  </si>
  <si>
    <t>でんしゃにゆられて</t>
  </si>
  <si>
    <t>夏の花火</t>
    <rPh sb="0" eb="1">
      <t>ナツ</t>
    </rPh>
    <rPh sb="2" eb="4">
      <t>ハナビ</t>
    </rPh>
    <phoneticPr fontId="3"/>
  </si>
  <si>
    <t>雲の上のまち</t>
    <rPh sb="0" eb="1">
      <t>クモ</t>
    </rPh>
    <rPh sb="2" eb="3">
      <t>ウエ</t>
    </rPh>
    <phoneticPr fontId="3"/>
  </si>
  <si>
    <t>学習ずかん　しょくぶつ</t>
    <rPh sb="0" eb="2">
      <t>ガクシュウ</t>
    </rPh>
    <phoneticPr fontId="4"/>
  </si>
  <si>
    <t>学習ずかん　陸のいきもの</t>
    <rPh sb="0" eb="2">
      <t>ガクシュウ</t>
    </rPh>
    <rPh sb="6" eb="7">
      <t>リク</t>
    </rPh>
    <phoneticPr fontId="4"/>
  </si>
  <si>
    <t>学習ずかん　海のいきもの</t>
    <rPh sb="0" eb="2">
      <t>ガクシュウ</t>
    </rPh>
    <rPh sb="6" eb="7">
      <t>ウミ</t>
    </rPh>
    <phoneticPr fontId="4"/>
  </si>
  <si>
    <t>学習ずかん　ちいさないきもの</t>
    <rPh sb="0" eb="2">
      <t>ガクシュウ</t>
    </rPh>
    <phoneticPr fontId="4"/>
  </si>
  <si>
    <t>学習ずかん　恐竜</t>
    <rPh sb="0" eb="2">
      <t>ガクシュウ</t>
    </rPh>
    <rPh sb="6" eb="8">
      <t>キョウリュウ</t>
    </rPh>
    <phoneticPr fontId="4"/>
  </si>
  <si>
    <t>地球のふしぎ</t>
    <rPh sb="0" eb="2">
      <t>チキュウ</t>
    </rPh>
    <phoneticPr fontId="4"/>
  </si>
  <si>
    <t>宇宙のふしぎ</t>
    <rPh sb="0" eb="2">
      <t>ウチュウ</t>
    </rPh>
    <phoneticPr fontId="4"/>
  </si>
  <si>
    <t>人間のふしぎ</t>
    <rPh sb="0" eb="2">
      <t>ニンゲン</t>
    </rPh>
    <phoneticPr fontId="4"/>
  </si>
  <si>
    <t>数量（冊）</t>
    <rPh sb="0" eb="2">
      <t>スウリョウ</t>
    </rPh>
    <rPh sb="3" eb="4">
      <t>サツ</t>
    </rPh>
    <phoneticPr fontId="4"/>
  </si>
  <si>
    <t>書籍リスト</t>
    <rPh sb="0" eb="2">
      <t>ショセキ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</si>
</sst>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0" xfId="0" applyFont="1">
      <alignment vertical="center"/>
    </xf>
    <xf numFmtId="0" fontId="6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7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8" fillId="3" borderId="1" xfId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9" fillId="0" borderId="0" xfId="0" applyNumberFormat="1" applyFont="1">
      <alignment vertical="center"/>
    </xf>
    <xf numFmtId="0" fontId="6" fillId="4" borderId="0" xfId="0" applyFont="1" applyFill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9" fillId="0" borderId="1" xfId="0" applyFont="1" applyBorder="1">
      <alignment vertical="center"/>
    </xf>
    <xf numFmtId="0" fontId="12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237"/>
  <sheetViews>
    <sheetView tabSelected="1" zoomScale="90" zoomScaleNormal="90" zoomScalePageLayoutView="90" workbookViewId="0"/>
  </sheetViews>
  <sheetFormatPr defaultRowHeight="18.75" x14ac:dyDescent="0.4"/>
  <cols>
    <col min="1" max="1" width="2.625" customWidth="1"/>
    <col min="2" max="2" width="11.375" customWidth="1"/>
    <col min="3" max="3" width="11.25" bestFit="1" customWidth="1"/>
    <col min="4" max="4" width="11.25" customWidth="1"/>
    <col min="5" max="5" width="30.75" customWidth="1"/>
    <col min="6" max="6" width="7.125" customWidth="1"/>
    <col min="7" max="7" width="9" customWidth="1"/>
    <col min="8" max="8" width="11.25" bestFit="1" customWidth="1"/>
    <col min="9" max="9" width="9" customWidth="1"/>
  </cols>
  <sheetData>
    <row r="1" spans="2:9" ht="24" x14ac:dyDescent="0.4">
      <c r="B1" s="6" t="s">
        <v>31</v>
      </c>
      <c r="E1" s="3"/>
    </row>
    <row r="2" spans="2:9" x14ac:dyDescent="0.4">
      <c r="I2" s="8" t="s">
        <v>33</v>
      </c>
    </row>
    <row r="3" spans="2:9" x14ac:dyDescent="0.4">
      <c r="B3" s="4" t="s">
        <v>13</v>
      </c>
      <c r="C3" s="4" t="s">
        <v>32</v>
      </c>
      <c r="D3" s="4" t="s">
        <v>14</v>
      </c>
      <c r="E3" s="4" t="s">
        <v>0</v>
      </c>
      <c r="F3" s="4" t="s">
        <v>15</v>
      </c>
      <c r="G3" s="4" t="s">
        <v>16</v>
      </c>
      <c r="H3" s="4" t="s">
        <v>82</v>
      </c>
      <c r="I3" s="4" t="s">
        <v>17</v>
      </c>
    </row>
    <row r="4" spans="2:9" x14ac:dyDescent="0.4">
      <c r="B4" s="1">
        <v>43191</v>
      </c>
      <c r="C4" s="11" t="s">
        <v>26</v>
      </c>
      <c r="D4" t="s">
        <v>8</v>
      </c>
      <c r="E4" t="str">
        <f>VLOOKUP(D4,書籍リスト!$B$4:$F$23,2,FALSE)</f>
        <v>にじいろの時計</v>
      </c>
      <c r="F4" t="str">
        <f>VLOOKUP(D4,書籍リスト!$B$4:$F$23,3,FALSE)</f>
        <v>児童書</v>
      </c>
      <c r="G4" s="2">
        <f>VLOOKUP(D4,書籍リスト!$B$4:$F$23,4,FALSE)</f>
        <v>1000</v>
      </c>
      <c r="H4" s="2">
        <v>20</v>
      </c>
      <c r="I4" s="2">
        <f>G4*H4</f>
        <v>20000</v>
      </c>
    </row>
    <row r="5" spans="2:9" x14ac:dyDescent="0.4">
      <c r="B5" s="1">
        <v>43191</v>
      </c>
      <c r="C5" s="11" t="s">
        <v>26</v>
      </c>
      <c r="D5" t="s">
        <v>9</v>
      </c>
      <c r="E5" t="str">
        <f>VLOOKUP(D5,書籍リスト!$B$4:$F$23,2,FALSE)</f>
        <v>青葉がかがやくころ</v>
      </c>
      <c r="F5" t="str">
        <f>VLOOKUP(D5,書籍リスト!$B$4:$F$23,3,FALSE)</f>
        <v>児童書</v>
      </c>
      <c r="G5" s="2">
        <f>VLOOKUP(D5,書籍リスト!$B$4:$F$23,4,FALSE)</f>
        <v>1000</v>
      </c>
      <c r="H5" s="2">
        <v>10</v>
      </c>
      <c r="I5" s="2">
        <f t="shared" ref="I5:I68" si="0">G5*H5</f>
        <v>10000</v>
      </c>
    </row>
    <row r="6" spans="2:9" x14ac:dyDescent="0.4">
      <c r="B6" s="1">
        <v>43192</v>
      </c>
      <c r="C6" s="12" t="s">
        <v>27</v>
      </c>
      <c r="D6" t="s">
        <v>18</v>
      </c>
      <c r="E6" t="str">
        <f>VLOOKUP(D6,書籍リスト!$B$4:$F$23,2,FALSE)</f>
        <v>学習ずかん　しょくぶつ</v>
      </c>
      <c r="F6" t="str">
        <f>VLOOKUP(D6,書籍リスト!$B$4:$F$23,3,FALSE)</f>
        <v>図鑑</v>
      </c>
      <c r="G6" s="2">
        <f>VLOOKUP(D6,書籍リスト!$B$4:$F$23,4,FALSE)</f>
        <v>2200</v>
      </c>
      <c r="H6" s="2">
        <v>12</v>
      </c>
      <c r="I6" s="2">
        <f t="shared" si="0"/>
        <v>26400</v>
      </c>
    </row>
    <row r="7" spans="2:9" x14ac:dyDescent="0.4">
      <c r="B7" s="1">
        <v>43192</v>
      </c>
      <c r="C7" s="11" t="s">
        <v>28</v>
      </c>
      <c r="D7" t="s">
        <v>7</v>
      </c>
      <c r="E7" t="str">
        <f>VLOOKUP(D7,書籍リスト!$B$4:$F$23,2,FALSE)</f>
        <v>のねずみ物語</v>
      </c>
      <c r="F7" t="str">
        <f>VLOOKUP(D7,書籍リスト!$B$4:$F$23,3,FALSE)</f>
        <v>児童書</v>
      </c>
      <c r="G7" s="2">
        <f>VLOOKUP(D7,書籍リスト!$B$4:$F$23,4,FALSE)</f>
        <v>800</v>
      </c>
      <c r="H7" s="2">
        <v>5</v>
      </c>
      <c r="I7" s="2">
        <f t="shared" si="0"/>
        <v>4000</v>
      </c>
    </row>
    <row r="8" spans="2:9" x14ac:dyDescent="0.4">
      <c r="B8" s="1">
        <v>43192</v>
      </c>
      <c r="C8" s="11" t="s">
        <v>28</v>
      </c>
      <c r="D8" t="s">
        <v>4</v>
      </c>
      <c r="E8" t="str">
        <f>VLOOKUP(D8,書籍リスト!$B$4:$F$23,2,FALSE)</f>
        <v>わんぱくめいたんてい</v>
      </c>
      <c r="F8" t="str">
        <f>VLOOKUP(D8,書籍リスト!$B$4:$F$23,3,FALSE)</f>
        <v>絵本</v>
      </c>
      <c r="G8" s="2">
        <f>VLOOKUP(D8,書籍リスト!$B$4:$F$23,4,FALSE)</f>
        <v>1300</v>
      </c>
      <c r="H8" s="2">
        <v>15</v>
      </c>
      <c r="I8" s="2">
        <f t="shared" si="0"/>
        <v>19500</v>
      </c>
    </row>
    <row r="9" spans="2:9" x14ac:dyDescent="0.4">
      <c r="B9" s="1">
        <v>43192</v>
      </c>
      <c r="C9" s="11" t="s">
        <v>29</v>
      </c>
      <c r="D9" t="s">
        <v>24</v>
      </c>
      <c r="E9" t="str">
        <f>VLOOKUP(D9,書籍リスト!$B$4:$F$23,2,FALSE)</f>
        <v>宇宙のふしぎ</v>
      </c>
      <c r="F9" t="str">
        <f>VLOOKUP(D9,書籍リスト!$B$4:$F$23,3,FALSE)</f>
        <v>図鑑</v>
      </c>
      <c r="G9" s="2">
        <f>VLOOKUP(D9,書籍リスト!$B$4:$F$23,4,FALSE)</f>
        <v>2800</v>
      </c>
      <c r="H9" s="2">
        <v>15</v>
      </c>
      <c r="I9" s="2">
        <f t="shared" si="0"/>
        <v>42000</v>
      </c>
    </row>
    <row r="10" spans="2:9" x14ac:dyDescent="0.4">
      <c r="B10" s="1">
        <v>43193</v>
      </c>
      <c r="C10" s="11" t="s">
        <v>30</v>
      </c>
      <c r="D10" t="s">
        <v>7</v>
      </c>
      <c r="E10" t="str">
        <f>VLOOKUP(D10,書籍リスト!$B$4:$F$23,2,FALSE)</f>
        <v>のねずみ物語</v>
      </c>
      <c r="F10" t="str">
        <f>VLOOKUP(D10,書籍リスト!$B$4:$F$23,3,FALSE)</f>
        <v>児童書</v>
      </c>
      <c r="G10" s="2">
        <f>VLOOKUP(D10,書籍リスト!$B$4:$F$23,4,FALSE)</f>
        <v>800</v>
      </c>
      <c r="H10" s="2">
        <v>10</v>
      </c>
      <c r="I10" s="2">
        <f t="shared" si="0"/>
        <v>8000</v>
      </c>
    </row>
    <row r="11" spans="2:9" x14ac:dyDescent="0.4">
      <c r="B11" s="1">
        <v>43193</v>
      </c>
      <c r="C11" s="11" t="s">
        <v>30</v>
      </c>
      <c r="D11" t="s">
        <v>20</v>
      </c>
      <c r="E11" t="str">
        <f>VLOOKUP(D11,書籍リスト!$B$4:$F$23,2,FALSE)</f>
        <v>学習ずかん　海のいきもの</v>
      </c>
      <c r="F11" t="str">
        <f>VLOOKUP(D11,書籍リスト!$B$4:$F$23,3,FALSE)</f>
        <v>図鑑</v>
      </c>
      <c r="G11" s="2">
        <f>VLOOKUP(D11,書籍リスト!$B$4:$F$23,4,FALSE)</f>
        <v>2200</v>
      </c>
      <c r="H11" s="2">
        <v>18</v>
      </c>
      <c r="I11" s="2">
        <f t="shared" si="0"/>
        <v>39600</v>
      </c>
    </row>
    <row r="12" spans="2:9" x14ac:dyDescent="0.4">
      <c r="B12" s="1">
        <v>43194</v>
      </c>
      <c r="C12" s="11" t="s">
        <v>26</v>
      </c>
      <c r="D12" t="s">
        <v>21</v>
      </c>
      <c r="E12" t="str">
        <f>VLOOKUP(D12,書籍リスト!$B$4:$F$23,2,FALSE)</f>
        <v>学習ずかん　ちいさないきもの</v>
      </c>
      <c r="F12" t="str">
        <f>VLOOKUP(D12,書籍リスト!$B$4:$F$23,3,FALSE)</f>
        <v>図鑑</v>
      </c>
      <c r="G12" s="2">
        <f>VLOOKUP(D12,書籍リスト!$B$4:$F$23,4,FALSE)</f>
        <v>2000</v>
      </c>
      <c r="H12" s="2">
        <v>5</v>
      </c>
      <c r="I12" s="2">
        <f t="shared" si="0"/>
        <v>10000</v>
      </c>
    </row>
    <row r="13" spans="2:9" x14ac:dyDescent="0.4">
      <c r="B13" s="1">
        <v>43194</v>
      </c>
      <c r="C13" s="11" t="s">
        <v>29</v>
      </c>
      <c r="D13" t="s">
        <v>9</v>
      </c>
      <c r="E13" t="str">
        <f>VLOOKUP(D13,書籍リスト!$B$4:$F$23,2,FALSE)</f>
        <v>青葉がかがやくころ</v>
      </c>
      <c r="F13" t="str">
        <f>VLOOKUP(D13,書籍リスト!$B$4:$F$23,3,FALSE)</f>
        <v>児童書</v>
      </c>
      <c r="G13" s="2">
        <f>VLOOKUP(D13,書籍リスト!$B$4:$F$23,4,FALSE)</f>
        <v>1000</v>
      </c>
      <c r="H13" s="2">
        <v>15</v>
      </c>
      <c r="I13" s="2">
        <f t="shared" si="0"/>
        <v>15000</v>
      </c>
    </row>
    <row r="14" spans="2:9" x14ac:dyDescent="0.4">
      <c r="B14" s="1">
        <v>43194</v>
      </c>
      <c r="C14" s="11" t="s">
        <v>29</v>
      </c>
      <c r="D14" t="s">
        <v>1</v>
      </c>
      <c r="E14" t="str">
        <f>VLOOKUP(D14,書籍リスト!$B$4:$F$23,2,FALSE)</f>
        <v>メリーちゃんのたのしいハイキング</v>
      </c>
      <c r="F14" t="str">
        <f>VLOOKUP(D14,書籍リスト!$B$4:$F$23,3,FALSE)</f>
        <v>絵本</v>
      </c>
      <c r="G14" s="2">
        <f>VLOOKUP(D14,書籍リスト!$B$4:$F$23,4,FALSE)</f>
        <v>1300</v>
      </c>
      <c r="H14" s="2">
        <v>10</v>
      </c>
      <c r="I14" s="2">
        <f t="shared" si="0"/>
        <v>13000</v>
      </c>
    </row>
    <row r="15" spans="2:9" x14ac:dyDescent="0.4">
      <c r="B15" s="1">
        <v>43195</v>
      </c>
      <c r="C15" s="11" t="s">
        <v>27</v>
      </c>
      <c r="D15" t="s">
        <v>4</v>
      </c>
      <c r="E15" t="str">
        <f>VLOOKUP(D15,書籍リスト!$B$4:$F$23,2,FALSE)</f>
        <v>わんぱくめいたんてい</v>
      </c>
      <c r="F15" t="str">
        <f>VLOOKUP(D15,書籍リスト!$B$4:$F$23,3,FALSE)</f>
        <v>絵本</v>
      </c>
      <c r="G15" s="2">
        <f>VLOOKUP(D15,書籍リスト!$B$4:$F$23,4,FALSE)</f>
        <v>1300</v>
      </c>
      <c r="H15" s="2">
        <v>16</v>
      </c>
      <c r="I15" s="2">
        <f t="shared" si="0"/>
        <v>20800</v>
      </c>
    </row>
    <row r="16" spans="2:9" x14ac:dyDescent="0.4">
      <c r="B16" s="1">
        <v>43195</v>
      </c>
      <c r="C16" s="11" t="s">
        <v>27</v>
      </c>
      <c r="D16" t="s">
        <v>25</v>
      </c>
      <c r="E16" t="str">
        <f>VLOOKUP(D16,書籍リスト!$B$4:$F$23,2,FALSE)</f>
        <v>人間のふしぎ</v>
      </c>
      <c r="F16" t="str">
        <f>VLOOKUP(D16,書籍リスト!$B$4:$F$23,3,FALSE)</f>
        <v>図鑑</v>
      </c>
      <c r="G16" s="2">
        <f>VLOOKUP(D16,書籍リスト!$B$4:$F$23,4,FALSE)</f>
        <v>2800</v>
      </c>
      <c r="H16" s="2">
        <v>12</v>
      </c>
      <c r="I16" s="2">
        <f t="shared" si="0"/>
        <v>33600</v>
      </c>
    </row>
    <row r="17" spans="2:9" x14ac:dyDescent="0.4">
      <c r="B17" s="1">
        <v>43195</v>
      </c>
      <c r="C17" s="11" t="s">
        <v>27</v>
      </c>
      <c r="D17" t="s">
        <v>6</v>
      </c>
      <c r="E17" t="str">
        <f>VLOOKUP(D17,書籍リスト!$B$4:$F$23,2,FALSE)</f>
        <v>かわいいうさぎさん</v>
      </c>
      <c r="F17" t="str">
        <f>VLOOKUP(D17,書籍リスト!$B$4:$F$23,3,FALSE)</f>
        <v>絵本</v>
      </c>
      <c r="G17" s="2">
        <f>VLOOKUP(D17,書籍リスト!$B$4:$F$23,4,FALSE)</f>
        <v>1400</v>
      </c>
      <c r="H17" s="2">
        <v>14</v>
      </c>
      <c r="I17" s="2">
        <f t="shared" si="0"/>
        <v>19600</v>
      </c>
    </row>
    <row r="18" spans="2:9" x14ac:dyDescent="0.4">
      <c r="B18" s="1">
        <v>43195</v>
      </c>
      <c r="C18" s="11" t="s">
        <v>27</v>
      </c>
      <c r="D18" t="s">
        <v>7</v>
      </c>
      <c r="E18" t="str">
        <f>VLOOKUP(D18,書籍リスト!$B$4:$F$23,2,FALSE)</f>
        <v>のねずみ物語</v>
      </c>
      <c r="F18" t="str">
        <f>VLOOKUP(D18,書籍リスト!$B$4:$F$23,3,FALSE)</f>
        <v>児童書</v>
      </c>
      <c r="G18" s="2">
        <f>VLOOKUP(D18,書籍リスト!$B$4:$F$23,4,FALSE)</f>
        <v>800</v>
      </c>
      <c r="H18" s="2">
        <v>12</v>
      </c>
      <c r="I18" s="2">
        <f t="shared" si="0"/>
        <v>9600</v>
      </c>
    </row>
    <row r="19" spans="2:9" x14ac:dyDescent="0.4">
      <c r="B19" s="1">
        <v>43198</v>
      </c>
      <c r="C19" s="11" t="s">
        <v>28</v>
      </c>
      <c r="D19" t="s">
        <v>10</v>
      </c>
      <c r="E19" t="str">
        <f>VLOOKUP(D19,書籍リスト!$B$4:$F$23,2,FALSE)</f>
        <v>でんしゃにゆられて</v>
      </c>
      <c r="F19" t="str">
        <f>VLOOKUP(D19,書籍リスト!$B$4:$F$23,3,FALSE)</f>
        <v>児童書</v>
      </c>
      <c r="G19" s="2">
        <f>VLOOKUP(D19,書籍リスト!$B$4:$F$23,4,FALSE)</f>
        <v>900</v>
      </c>
      <c r="H19" s="2">
        <v>20</v>
      </c>
      <c r="I19" s="2">
        <f t="shared" si="0"/>
        <v>18000</v>
      </c>
    </row>
    <row r="20" spans="2:9" x14ac:dyDescent="0.4">
      <c r="B20" s="1">
        <v>43198</v>
      </c>
      <c r="C20" s="11" t="s">
        <v>28</v>
      </c>
      <c r="D20" t="s">
        <v>19</v>
      </c>
      <c r="E20" t="str">
        <f>VLOOKUP(D20,書籍リスト!$B$4:$F$23,2,FALSE)</f>
        <v>学習ずかん　陸のいきもの</v>
      </c>
      <c r="F20" t="str">
        <f>VLOOKUP(D20,書籍リスト!$B$4:$F$23,3,FALSE)</f>
        <v>図鑑</v>
      </c>
      <c r="G20" s="2">
        <f>VLOOKUP(D20,書籍リスト!$B$4:$F$23,4,FALSE)</f>
        <v>2200</v>
      </c>
      <c r="H20" s="2">
        <v>15</v>
      </c>
      <c r="I20" s="2">
        <f t="shared" si="0"/>
        <v>33000</v>
      </c>
    </row>
    <row r="21" spans="2:9" x14ac:dyDescent="0.4">
      <c r="B21" s="1">
        <v>43198</v>
      </c>
      <c r="C21" s="11" t="s">
        <v>28</v>
      </c>
      <c r="D21" t="s">
        <v>11</v>
      </c>
      <c r="E21" t="str">
        <f>VLOOKUP(D21,書籍リスト!$B$4:$F$23,2,FALSE)</f>
        <v>夏の花火</v>
      </c>
      <c r="F21" t="str">
        <f>VLOOKUP(D21,書籍リスト!$B$4:$F$23,3,FALSE)</f>
        <v>児童書</v>
      </c>
      <c r="G21" s="2">
        <f>VLOOKUP(D21,書籍リスト!$B$4:$F$23,4,FALSE)</f>
        <v>700</v>
      </c>
      <c r="H21" s="2">
        <v>10</v>
      </c>
      <c r="I21" s="2">
        <f t="shared" si="0"/>
        <v>7000</v>
      </c>
    </row>
    <row r="22" spans="2:9" x14ac:dyDescent="0.4">
      <c r="B22" s="1">
        <v>43199</v>
      </c>
      <c r="C22" s="11" t="s">
        <v>26</v>
      </c>
      <c r="D22" t="s">
        <v>19</v>
      </c>
      <c r="E22" t="str">
        <f>VLOOKUP(D22,書籍リスト!$B$4:$F$23,2,FALSE)</f>
        <v>学習ずかん　陸のいきもの</v>
      </c>
      <c r="F22" t="str">
        <f>VLOOKUP(D22,書籍リスト!$B$4:$F$23,3,FALSE)</f>
        <v>図鑑</v>
      </c>
      <c r="G22" s="2">
        <f>VLOOKUP(D22,書籍リスト!$B$4:$F$23,4,FALSE)</f>
        <v>2200</v>
      </c>
      <c r="H22" s="2">
        <v>16</v>
      </c>
      <c r="I22" s="2">
        <f t="shared" si="0"/>
        <v>35200</v>
      </c>
    </row>
    <row r="23" spans="2:9" x14ac:dyDescent="0.4">
      <c r="B23" s="1">
        <v>43199</v>
      </c>
      <c r="C23" s="11" t="s">
        <v>26</v>
      </c>
      <c r="D23" t="s">
        <v>3</v>
      </c>
      <c r="E23" t="str">
        <f>VLOOKUP(D23,書籍リスト!$B$4:$F$23,2,FALSE)</f>
        <v>ねこのたまちゃん大ぼうけん</v>
      </c>
      <c r="F23" t="str">
        <f>VLOOKUP(D23,書籍リスト!$B$4:$F$23,3,FALSE)</f>
        <v>絵本</v>
      </c>
      <c r="G23" s="2">
        <f>VLOOKUP(D23,書籍リスト!$B$4:$F$23,4,FALSE)</f>
        <v>1500</v>
      </c>
      <c r="H23" s="2">
        <v>25</v>
      </c>
      <c r="I23" s="2">
        <f t="shared" si="0"/>
        <v>37500</v>
      </c>
    </row>
    <row r="24" spans="2:9" x14ac:dyDescent="0.4">
      <c r="B24" s="1">
        <v>43200</v>
      </c>
      <c r="C24" s="11" t="s">
        <v>29</v>
      </c>
      <c r="D24" t="s">
        <v>12</v>
      </c>
      <c r="E24" t="str">
        <f>VLOOKUP(D24,書籍リスト!$B$4:$F$23,2,FALSE)</f>
        <v>雲の上のまち</v>
      </c>
      <c r="F24" t="str">
        <f>VLOOKUP(D24,書籍リスト!$B$4:$F$23,3,FALSE)</f>
        <v>児童書</v>
      </c>
      <c r="G24" s="2">
        <f>VLOOKUP(D24,書籍リスト!$B$4:$F$23,4,FALSE)</f>
        <v>800</v>
      </c>
      <c r="H24" s="2">
        <v>13</v>
      </c>
      <c r="I24" s="2">
        <f t="shared" si="0"/>
        <v>10400</v>
      </c>
    </row>
    <row r="25" spans="2:9" x14ac:dyDescent="0.4">
      <c r="B25" s="1">
        <v>43201</v>
      </c>
      <c r="C25" s="11" t="s">
        <v>30</v>
      </c>
      <c r="D25" t="s">
        <v>23</v>
      </c>
      <c r="E25" t="str">
        <f>VLOOKUP(D25,書籍リスト!$B$4:$F$23,2,FALSE)</f>
        <v>地球のふしぎ</v>
      </c>
      <c r="F25" t="str">
        <f>VLOOKUP(D25,書籍リスト!$B$4:$F$23,3,FALSE)</f>
        <v>図鑑</v>
      </c>
      <c r="G25" s="2">
        <f>VLOOKUP(D25,書籍リスト!$B$4:$F$23,4,FALSE)</f>
        <v>2800</v>
      </c>
      <c r="H25" s="2">
        <v>20</v>
      </c>
      <c r="I25" s="2">
        <f t="shared" si="0"/>
        <v>56000</v>
      </c>
    </row>
    <row r="26" spans="2:9" x14ac:dyDescent="0.4">
      <c r="B26" s="1">
        <v>43201</v>
      </c>
      <c r="C26" s="11" t="s">
        <v>30</v>
      </c>
      <c r="D26" t="s">
        <v>10</v>
      </c>
      <c r="E26" t="str">
        <f>VLOOKUP(D26,書籍リスト!$B$4:$F$23,2,FALSE)</f>
        <v>でんしゃにゆられて</v>
      </c>
      <c r="F26" t="str">
        <f>VLOOKUP(D26,書籍リスト!$B$4:$F$23,3,FALSE)</f>
        <v>児童書</v>
      </c>
      <c r="G26" s="2">
        <f>VLOOKUP(D26,書籍リスト!$B$4:$F$23,4,FALSE)</f>
        <v>900</v>
      </c>
      <c r="H26" s="2">
        <v>20</v>
      </c>
      <c r="I26" s="2">
        <f t="shared" si="0"/>
        <v>18000</v>
      </c>
    </row>
    <row r="27" spans="2:9" x14ac:dyDescent="0.4">
      <c r="B27" s="1">
        <v>43201</v>
      </c>
      <c r="C27" s="11" t="s">
        <v>30</v>
      </c>
      <c r="D27" t="s">
        <v>20</v>
      </c>
      <c r="E27" t="str">
        <f>VLOOKUP(D27,書籍リスト!$B$4:$F$23,2,FALSE)</f>
        <v>学習ずかん　海のいきもの</v>
      </c>
      <c r="F27" t="str">
        <f>VLOOKUP(D27,書籍リスト!$B$4:$F$23,3,FALSE)</f>
        <v>図鑑</v>
      </c>
      <c r="G27" s="2">
        <f>VLOOKUP(D27,書籍リスト!$B$4:$F$23,4,FALSE)</f>
        <v>2200</v>
      </c>
      <c r="H27" s="2">
        <v>20</v>
      </c>
      <c r="I27" s="2">
        <f t="shared" si="0"/>
        <v>44000</v>
      </c>
    </row>
    <row r="28" spans="2:9" x14ac:dyDescent="0.4">
      <c r="B28" s="1">
        <v>43202</v>
      </c>
      <c r="C28" s="11" t="s">
        <v>26</v>
      </c>
      <c r="D28" t="s">
        <v>6</v>
      </c>
      <c r="E28" t="str">
        <f>VLOOKUP(D28,書籍リスト!$B$4:$F$23,2,FALSE)</f>
        <v>かわいいうさぎさん</v>
      </c>
      <c r="F28" t="str">
        <f>VLOOKUP(D28,書籍リスト!$B$4:$F$23,3,FALSE)</f>
        <v>絵本</v>
      </c>
      <c r="G28" s="2">
        <f>VLOOKUP(D28,書籍リスト!$B$4:$F$23,4,FALSE)</f>
        <v>1400</v>
      </c>
      <c r="H28" s="2">
        <v>20</v>
      </c>
      <c r="I28" s="2">
        <f t="shared" si="0"/>
        <v>28000</v>
      </c>
    </row>
    <row r="29" spans="2:9" x14ac:dyDescent="0.4">
      <c r="B29" s="1">
        <v>43202</v>
      </c>
      <c r="C29" s="11" t="s">
        <v>29</v>
      </c>
      <c r="D29" t="s">
        <v>7</v>
      </c>
      <c r="E29" t="str">
        <f>VLOOKUP(D29,書籍リスト!$B$4:$F$23,2,FALSE)</f>
        <v>のねずみ物語</v>
      </c>
      <c r="F29" t="str">
        <f>VLOOKUP(D29,書籍リスト!$B$4:$F$23,3,FALSE)</f>
        <v>児童書</v>
      </c>
      <c r="G29" s="2">
        <f>VLOOKUP(D29,書籍リスト!$B$4:$F$23,4,FALSE)</f>
        <v>800</v>
      </c>
      <c r="H29" s="2">
        <v>15</v>
      </c>
      <c r="I29" s="2">
        <f t="shared" si="0"/>
        <v>12000</v>
      </c>
    </row>
    <row r="30" spans="2:9" x14ac:dyDescent="0.4">
      <c r="B30" s="1">
        <v>43202</v>
      </c>
      <c r="C30" s="11" t="s">
        <v>29</v>
      </c>
      <c r="D30" t="s">
        <v>9</v>
      </c>
      <c r="E30" t="str">
        <f>VLOOKUP(D30,書籍リスト!$B$4:$F$23,2,FALSE)</f>
        <v>青葉がかがやくころ</v>
      </c>
      <c r="F30" t="str">
        <f>VLOOKUP(D30,書籍リスト!$B$4:$F$23,3,FALSE)</f>
        <v>児童書</v>
      </c>
      <c r="G30" s="2">
        <f>VLOOKUP(D30,書籍リスト!$B$4:$F$23,4,FALSE)</f>
        <v>1000</v>
      </c>
      <c r="H30" s="2">
        <v>5</v>
      </c>
      <c r="I30" s="2">
        <f t="shared" si="0"/>
        <v>5000</v>
      </c>
    </row>
    <row r="31" spans="2:9" x14ac:dyDescent="0.4">
      <c r="B31" s="1">
        <v>43205</v>
      </c>
      <c r="C31" s="11" t="s">
        <v>28</v>
      </c>
      <c r="D31" t="s">
        <v>8</v>
      </c>
      <c r="E31" t="str">
        <f>VLOOKUP(D31,書籍リスト!$B$4:$F$23,2,FALSE)</f>
        <v>にじいろの時計</v>
      </c>
      <c r="F31" t="str">
        <f>VLOOKUP(D31,書籍リスト!$B$4:$F$23,3,FALSE)</f>
        <v>児童書</v>
      </c>
      <c r="G31" s="2">
        <f>VLOOKUP(D31,書籍リスト!$B$4:$F$23,4,FALSE)</f>
        <v>1000</v>
      </c>
      <c r="H31" s="2">
        <v>15</v>
      </c>
      <c r="I31" s="2">
        <f t="shared" si="0"/>
        <v>15000</v>
      </c>
    </row>
    <row r="32" spans="2:9" x14ac:dyDescent="0.4">
      <c r="B32" s="1">
        <v>43206</v>
      </c>
      <c r="C32" s="11" t="s">
        <v>26</v>
      </c>
      <c r="D32" t="s">
        <v>1</v>
      </c>
      <c r="E32" t="str">
        <f>VLOOKUP(D32,書籍リスト!$B$4:$F$23,2,FALSE)</f>
        <v>メリーちゃんのたのしいハイキング</v>
      </c>
      <c r="F32" t="str">
        <f>VLOOKUP(D32,書籍リスト!$B$4:$F$23,3,FALSE)</f>
        <v>絵本</v>
      </c>
      <c r="G32" s="2">
        <f>VLOOKUP(D32,書籍リスト!$B$4:$F$23,4,FALSE)</f>
        <v>1300</v>
      </c>
      <c r="H32" s="2">
        <v>20</v>
      </c>
      <c r="I32" s="2">
        <f t="shared" si="0"/>
        <v>26000</v>
      </c>
    </row>
    <row r="33" spans="2:9" x14ac:dyDescent="0.4">
      <c r="B33" s="1">
        <v>43207</v>
      </c>
      <c r="C33" s="11" t="s">
        <v>27</v>
      </c>
      <c r="D33" t="s">
        <v>2</v>
      </c>
      <c r="E33" t="str">
        <f>VLOOKUP(D33,書籍リスト!$B$4:$F$23,2,FALSE)</f>
        <v>おいしいものだいすき！</v>
      </c>
      <c r="F33" t="str">
        <f>VLOOKUP(D33,書籍リスト!$B$4:$F$23,3,FALSE)</f>
        <v>絵本</v>
      </c>
      <c r="G33" s="2">
        <f>VLOOKUP(D33,書籍リスト!$B$4:$F$23,4,FALSE)</f>
        <v>1400</v>
      </c>
      <c r="H33" s="2">
        <v>4</v>
      </c>
      <c r="I33" s="2">
        <f t="shared" si="0"/>
        <v>5600</v>
      </c>
    </row>
    <row r="34" spans="2:9" x14ac:dyDescent="0.4">
      <c r="B34" s="1">
        <v>43208</v>
      </c>
      <c r="C34" s="11" t="s">
        <v>30</v>
      </c>
      <c r="D34" t="s">
        <v>24</v>
      </c>
      <c r="E34" t="str">
        <f>VLOOKUP(D34,書籍リスト!$B$4:$F$23,2,FALSE)</f>
        <v>宇宙のふしぎ</v>
      </c>
      <c r="F34" t="str">
        <f>VLOOKUP(D34,書籍リスト!$B$4:$F$23,3,FALSE)</f>
        <v>図鑑</v>
      </c>
      <c r="G34" s="2">
        <f>VLOOKUP(D34,書籍リスト!$B$4:$F$23,4,FALSE)</f>
        <v>2800</v>
      </c>
      <c r="H34" s="2">
        <v>15</v>
      </c>
      <c r="I34" s="2">
        <f t="shared" si="0"/>
        <v>42000</v>
      </c>
    </row>
    <row r="35" spans="2:9" x14ac:dyDescent="0.4">
      <c r="B35" s="1">
        <v>43209</v>
      </c>
      <c r="C35" s="11" t="s">
        <v>29</v>
      </c>
      <c r="D35" t="s">
        <v>4</v>
      </c>
      <c r="E35" t="str">
        <f>VLOOKUP(D35,書籍リスト!$B$4:$F$23,2,FALSE)</f>
        <v>わんぱくめいたんてい</v>
      </c>
      <c r="F35" t="str">
        <f>VLOOKUP(D35,書籍リスト!$B$4:$F$23,3,FALSE)</f>
        <v>絵本</v>
      </c>
      <c r="G35" s="2">
        <f>VLOOKUP(D35,書籍リスト!$B$4:$F$23,4,FALSE)</f>
        <v>1300</v>
      </c>
      <c r="H35" s="2">
        <v>10</v>
      </c>
      <c r="I35" s="2">
        <f t="shared" si="0"/>
        <v>13000</v>
      </c>
    </row>
    <row r="36" spans="2:9" x14ac:dyDescent="0.4">
      <c r="B36" s="1">
        <v>43212</v>
      </c>
      <c r="C36" s="11" t="s">
        <v>26</v>
      </c>
      <c r="D36" t="s">
        <v>7</v>
      </c>
      <c r="E36" t="str">
        <f>VLOOKUP(D36,書籍リスト!$B$4:$F$23,2,FALSE)</f>
        <v>のねずみ物語</v>
      </c>
      <c r="F36" t="str">
        <f>VLOOKUP(D36,書籍リスト!$B$4:$F$23,3,FALSE)</f>
        <v>児童書</v>
      </c>
      <c r="G36" s="2">
        <f>VLOOKUP(D36,書籍リスト!$B$4:$F$23,4,FALSE)</f>
        <v>800</v>
      </c>
      <c r="H36" s="2">
        <v>20</v>
      </c>
      <c r="I36" s="2">
        <f t="shared" si="0"/>
        <v>16000</v>
      </c>
    </row>
    <row r="37" spans="2:9" x14ac:dyDescent="0.4">
      <c r="B37" s="1">
        <v>43212</v>
      </c>
      <c r="C37" s="11" t="s">
        <v>26</v>
      </c>
      <c r="D37" t="s">
        <v>8</v>
      </c>
      <c r="E37" t="str">
        <f>VLOOKUP(D37,書籍リスト!$B$4:$F$23,2,FALSE)</f>
        <v>にじいろの時計</v>
      </c>
      <c r="F37" t="str">
        <f>VLOOKUP(D37,書籍リスト!$B$4:$F$23,3,FALSE)</f>
        <v>児童書</v>
      </c>
      <c r="G37" s="2">
        <f>VLOOKUP(D37,書籍リスト!$B$4:$F$23,4,FALSE)</f>
        <v>1000</v>
      </c>
      <c r="H37" s="2">
        <v>15</v>
      </c>
      <c r="I37" s="2">
        <f t="shared" si="0"/>
        <v>15000</v>
      </c>
    </row>
    <row r="38" spans="2:9" x14ac:dyDescent="0.4">
      <c r="B38" s="1">
        <v>43212</v>
      </c>
      <c r="C38" s="11" t="s">
        <v>26</v>
      </c>
      <c r="D38" t="s">
        <v>9</v>
      </c>
      <c r="E38" t="str">
        <f>VLOOKUP(D38,書籍リスト!$B$4:$F$23,2,FALSE)</f>
        <v>青葉がかがやくころ</v>
      </c>
      <c r="F38" t="str">
        <f>VLOOKUP(D38,書籍リスト!$B$4:$F$23,3,FALSE)</f>
        <v>児童書</v>
      </c>
      <c r="G38" s="2">
        <f>VLOOKUP(D38,書籍リスト!$B$4:$F$23,4,FALSE)</f>
        <v>1000</v>
      </c>
      <c r="H38" s="2">
        <v>13</v>
      </c>
      <c r="I38" s="2">
        <f t="shared" si="0"/>
        <v>13000</v>
      </c>
    </row>
    <row r="39" spans="2:9" x14ac:dyDescent="0.4">
      <c r="B39" s="1">
        <v>43213</v>
      </c>
      <c r="C39" s="11" t="s">
        <v>30</v>
      </c>
      <c r="D39" t="s">
        <v>2</v>
      </c>
      <c r="E39" t="str">
        <f>VLOOKUP(D39,書籍リスト!$B$4:$F$23,2,FALSE)</f>
        <v>おいしいものだいすき！</v>
      </c>
      <c r="F39" t="str">
        <f>VLOOKUP(D39,書籍リスト!$B$4:$F$23,3,FALSE)</f>
        <v>絵本</v>
      </c>
      <c r="G39" s="2">
        <f>VLOOKUP(D39,書籍リスト!$B$4:$F$23,4,FALSE)</f>
        <v>1400</v>
      </c>
      <c r="H39" s="2">
        <v>20</v>
      </c>
      <c r="I39" s="2">
        <f t="shared" si="0"/>
        <v>28000</v>
      </c>
    </row>
    <row r="40" spans="2:9" x14ac:dyDescent="0.4">
      <c r="B40" s="1">
        <v>43213</v>
      </c>
      <c r="C40" s="11" t="s">
        <v>28</v>
      </c>
      <c r="D40" t="s">
        <v>10</v>
      </c>
      <c r="E40" t="str">
        <f>VLOOKUP(D40,書籍リスト!$B$4:$F$23,2,FALSE)</f>
        <v>でんしゃにゆられて</v>
      </c>
      <c r="F40" t="str">
        <f>VLOOKUP(D40,書籍リスト!$B$4:$F$23,3,FALSE)</f>
        <v>児童書</v>
      </c>
      <c r="G40" s="2">
        <f>VLOOKUP(D40,書籍リスト!$B$4:$F$23,4,FALSE)</f>
        <v>900</v>
      </c>
      <c r="H40" s="2">
        <v>15</v>
      </c>
      <c r="I40" s="2">
        <f t="shared" si="0"/>
        <v>13500</v>
      </c>
    </row>
    <row r="41" spans="2:9" x14ac:dyDescent="0.4">
      <c r="B41" s="1">
        <v>43213</v>
      </c>
      <c r="C41" s="11" t="s">
        <v>28</v>
      </c>
      <c r="D41" t="s">
        <v>12</v>
      </c>
      <c r="E41" t="str">
        <f>VLOOKUP(D41,書籍リスト!$B$4:$F$23,2,FALSE)</f>
        <v>雲の上のまち</v>
      </c>
      <c r="F41" t="str">
        <f>VLOOKUP(D41,書籍リスト!$B$4:$F$23,3,FALSE)</f>
        <v>児童書</v>
      </c>
      <c r="G41" s="2">
        <f>VLOOKUP(D41,書籍リスト!$B$4:$F$23,4,FALSE)</f>
        <v>800</v>
      </c>
      <c r="H41" s="2">
        <v>15</v>
      </c>
      <c r="I41" s="2">
        <f t="shared" si="0"/>
        <v>12000</v>
      </c>
    </row>
    <row r="42" spans="2:9" x14ac:dyDescent="0.4">
      <c r="B42" s="1">
        <v>43214</v>
      </c>
      <c r="C42" s="11" t="s">
        <v>26</v>
      </c>
      <c r="D42" t="s">
        <v>1</v>
      </c>
      <c r="E42" t="str">
        <f>VLOOKUP(D42,書籍リスト!$B$4:$F$23,2,FALSE)</f>
        <v>メリーちゃんのたのしいハイキング</v>
      </c>
      <c r="F42" t="str">
        <f>VLOOKUP(D42,書籍リスト!$B$4:$F$23,3,FALSE)</f>
        <v>絵本</v>
      </c>
      <c r="G42" s="2">
        <f>VLOOKUP(D42,書籍リスト!$B$4:$F$23,4,FALSE)</f>
        <v>1300</v>
      </c>
      <c r="H42" s="2">
        <v>20</v>
      </c>
      <c r="I42" s="2">
        <f t="shared" si="0"/>
        <v>26000</v>
      </c>
    </row>
    <row r="43" spans="2:9" x14ac:dyDescent="0.4">
      <c r="B43" s="1">
        <v>43215</v>
      </c>
      <c r="C43" s="11" t="s">
        <v>26</v>
      </c>
      <c r="D43" t="s">
        <v>11</v>
      </c>
      <c r="E43" t="str">
        <f>VLOOKUP(D43,書籍リスト!$B$4:$F$23,2,FALSE)</f>
        <v>夏の花火</v>
      </c>
      <c r="F43" t="str">
        <f>VLOOKUP(D43,書籍リスト!$B$4:$F$23,3,FALSE)</f>
        <v>児童書</v>
      </c>
      <c r="G43" s="2">
        <f>VLOOKUP(D43,書籍リスト!$B$4:$F$23,4,FALSE)</f>
        <v>700</v>
      </c>
      <c r="H43" s="2">
        <v>15</v>
      </c>
      <c r="I43" s="2">
        <f t="shared" si="0"/>
        <v>10500</v>
      </c>
    </row>
    <row r="44" spans="2:9" x14ac:dyDescent="0.4">
      <c r="B44" s="1">
        <v>43216</v>
      </c>
      <c r="C44" s="11" t="s">
        <v>27</v>
      </c>
      <c r="D44" t="s">
        <v>18</v>
      </c>
      <c r="E44" t="str">
        <f>VLOOKUP(D44,書籍リスト!$B$4:$F$23,2,FALSE)</f>
        <v>学習ずかん　しょくぶつ</v>
      </c>
      <c r="F44" t="str">
        <f>VLOOKUP(D44,書籍リスト!$B$4:$F$23,3,FALSE)</f>
        <v>図鑑</v>
      </c>
      <c r="G44" s="2">
        <f>VLOOKUP(D44,書籍リスト!$B$4:$F$23,4,FALSE)</f>
        <v>2200</v>
      </c>
      <c r="H44" s="2">
        <v>20</v>
      </c>
      <c r="I44" s="2">
        <f t="shared" si="0"/>
        <v>44000</v>
      </c>
    </row>
    <row r="45" spans="2:9" x14ac:dyDescent="0.4">
      <c r="B45" s="1">
        <v>43216</v>
      </c>
      <c r="C45" s="11" t="s">
        <v>28</v>
      </c>
      <c r="D45" t="s">
        <v>6</v>
      </c>
      <c r="E45" t="str">
        <f>VLOOKUP(D45,書籍リスト!$B$4:$F$23,2,FALSE)</f>
        <v>かわいいうさぎさん</v>
      </c>
      <c r="F45" t="str">
        <f>VLOOKUP(D45,書籍リスト!$B$4:$F$23,3,FALSE)</f>
        <v>絵本</v>
      </c>
      <c r="G45" s="2">
        <f>VLOOKUP(D45,書籍リスト!$B$4:$F$23,4,FALSE)</f>
        <v>1400</v>
      </c>
      <c r="H45" s="2">
        <v>20</v>
      </c>
      <c r="I45" s="2">
        <f t="shared" si="0"/>
        <v>28000</v>
      </c>
    </row>
    <row r="46" spans="2:9" x14ac:dyDescent="0.4">
      <c r="B46" s="1">
        <v>43216</v>
      </c>
      <c r="C46" s="11" t="s">
        <v>28</v>
      </c>
      <c r="D46" t="s">
        <v>23</v>
      </c>
      <c r="E46" t="str">
        <f>VLOOKUP(D46,書籍リスト!$B$4:$F$23,2,FALSE)</f>
        <v>地球のふしぎ</v>
      </c>
      <c r="F46" t="str">
        <f>VLOOKUP(D46,書籍リスト!$B$4:$F$23,3,FALSE)</f>
        <v>図鑑</v>
      </c>
      <c r="G46" s="2">
        <f>VLOOKUP(D46,書籍リスト!$B$4:$F$23,4,FALSE)</f>
        <v>2800</v>
      </c>
      <c r="H46" s="2">
        <v>10</v>
      </c>
      <c r="I46" s="2">
        <f t="shared" si="0"/>
        <v>28000</v>
      </c>
    </row>
    <row r="47" spans="2:9" x14ac:dyDescent="0.4">
      <c r="B47" s="1">
        <v>43220</v>
      </c>
      <c r="C47" s="11" t="s">
        <v>29</v>
      </c>
      <c r="D47" t="s">
        <v>22</v>
      </c>
      <c r="E47" t="str">
        <f>VLOOKUP(D47,書籍リスト!$B$4:$F$23,2,FALSE)</f>
        <v>学習ずかん　恐竜</v>
      </c>
      <c r="F47" t="str">
        <f>VLOOKUP(D47,書籍リスト!$B$4:$F$23,3,FALSE)</f>
        <v>図鑑</v>
      </c>
      <c r="G47" s="2">
        <f>VLOOKUP(D47,書籍リスト!$B$4:$F$23,4,FALSE)</f>
        <v>1800</v>
      </c>
      <c r="H47" s="2">
        <v>13</v>
      </c>
      <c r="I47" s="2">
        <f t="shared" si="0"/>
        <v>23400</v>
      </c>
    </row>
    <row r="48" spans="2:9" x14ac:dyDescent="0.4">
      <c r="B48" s="1">
        <v>43220</v>
      </c>
      <c r="C48" s="11" t="s">
        <v>30</v>
      </c>
      <c r="D48" t="s">
        <v>8</v>
      </c>
      <c r="E48" t="str">
        <f>VLOOKUP(D48,書籍リスト!$B$4:$F$23,2,FALSE)</f>
        <v>にじいろの時計</v>
      </c>
      <c r="F48" t="str">
        <f>VLOOKUP(D48,書籍リスト!$B$4:$F$23,3,FALSE)</f>
        <v>児童書</v>
      </c>
      <c r="G48" s="2">
        <f>VLOOKUP(D48,書籍リスト!$B$4:$F$23,4,FALSE)</f>
        <v>1000</v>
      </c>
      <c r="H48" s="2">
        <v>8</v>
      </c>
      <c r="I48" s="2">
        <f t="shared" si="0"/>
        <v>8000</v>
      </c>
    </row>
    <row r="49" spans="2:9" x14ac:dyDescent="0.4">
      <c r="B49" s="1">
        <v>43221</v>
      </c>
      <c r="C49" s="11" t="s">
        <v>30</v>
      </c>
      <c r="D49" t="s">
        <v>1</v>
      </c>
      <c r="E49" t="str">
        <f>VLOOKUP(D49,書籍リスト!$B$4:$F$23,2,FALSE)</f>
        <v>メリーちゃんのたのしいハイキング</v>
      </c>
      <c r="F49" t="str">
        <f>VLOOKUP(D49,書籍リスト!$B$4:$F$23,3,FALSE)</f>
        <v>絵本</v>
      </c>
      <c r="G49" s="2">
        <f>VLOOKUP(D49,書籍リスト!$B$4:$F$23,4,FALSE)</f>
        <v>1300</v>
      </c>
      <c r="H49" s="2">
        <v>20</v>
      </c>
      <c r="I49" s="2">
        <f t="shared" si="0"/>
        <v>26000</v>
      </c>
    </row>
    <row r="50" spans="2:9" x14ac:dyDescent="0.4">
      <c r="B50" s="1">
        <v>43221</v>
      </c>
      <c r="C50" s="11" t="s">
        <v>26</v>
      </c>
      <c r="D50" t="s">
        <v>2</v>
      </c>
      <c r="E50" t="str">
        <f>VLOOKUP(D50,書籍リスト!$B$4:$F$23,2,FALSE)</f>
        <v>おいしいものだいすき！</v>
      </c>
      <c r="F50" t="str">
        <f>VLOOKUP(D50,書籍リスト!$B$4:$F$23,3,FALSE)</f>
        <v>絵本</v>
      </c>
      <c r="G50" s="2">
        <f>VLOOKUP(D50,書籍リスト!$B$4:$F$23,4,FALSE)</f>
        <v>1400</v>
      </c>
      <c r="H50" s="2">
        <v>13</v>
      </c>
      <c r="I50" s="2">
        <f t="shared" si="0"/>
        <v>18200</v>
      </c>
    </row>
    <row r="51" spans="2:9" x14ac:dyDescent="0.4">
      <c r="B51" s="1">
        <v>43228</v>
      </c>
      <c r="C51" s="11" t="s">
        <v>29</v>
      </c>
      <c r="D51" t="s">
        <v>11</v>
      </c>
      <c r="E51" t="str">
        <f>VLOOKUP(D51,書籍リスト!$B$4:$F$23,2,FALSE)</f>
        <v>夏の花火</v>
      </c>
      <c r="F51" t="str">
        <f>VLOOKUP(D51,書籍リスト!$B$4:$F$23,3,FALSE)</f>
        <v>児童書</v>
      </c>
      <c r="G51" s="2">
        <f>VLOOKUP(D51,書籍リスト!$B$4:$F$23,4,FALSE)</f>
        <v>700</v>
      </c>
      <c r="H51" s="2">
        <v>10</v>
      </c>
      <c r="I51" s="2">
        <f t="shared" si="0"/>
        <v>7000</v>
      </c>
    </row>
    <row r="52" spans="2:9" x14ac:dyDescent="0.4">
      <c r="B52" s="1">
        <v>43228</v>
      </c>
      <c r="C52" s="11" t="s">
        <v>26</v>
      </c>
      <c r="D52" t="s">
        <v>8</v>
      </c>
      <c r="E52" t="str">
        <f>VLOOKUP(D52,書籍リスト!$B$4:$F$23,2,FALSE)</f>
        <v>にじいろの時計</v>
      </c>
      <c r="F52" t="str">
        <f>VLOOKUP(D52,書籍リスト!$B$4:$F$23,3,FALSE)</f>
        <v>児童書</v>
      </c>
      <c r="G52" s="2">
        <f>VLOOKUP(D52,書籍リスト!$B$4:$F$23,4,FALSE)</f>
        <v>1000</v>
      </c>
      <c r="H52" s="2">
        <v>20</v>
      </c>
      <c r="I52" s="2">
        <f t="shared" si="0"/>
        <v>20000</v>
      </c>
    </row>
    <row r="53" spans="2:9" x14ac:dyDescent="0.4">
      <c r="B53" s="1">
        <v>43228</v>
      </c>
      <c r="C53" s="11" t="s">
        <v>27</v>
      </c>
      <c r="D53" t="s">
        <v>22</v>
      </c>
      <c r="E53" t="str">
        <f>VLOOKUP(D53,書籍リスト!$B$4:$F$23,2,FALSE)</f>
        <v>学習ずかん　恐竜</v>
      </c>
      <c r="F53" t="str">
        <f>VLOOKUP(D53,書籍リスト!$B$4:$F$23,3,FALSE)</f>
        <v>図鑑</v>
      </c>
      <c r="G53" s="2">
        <f>VLOOKUP(D53,書籍リスト!$B$4:$F$23,4,FALSE)</f>
        <v>1800</v>
      </c>
      <c r="H53" s="2">
        <v>13</v>
      </c>
      <c r="I53" s="2">
        <f t="shared" si="0"/>
        <v>23400</v>
      </c>
    </row>
    <row r="54" spans="2:9" x14ac:dyDescent="0.4">
      <c r="B54" s="1">
        <v>43228</v>
      </c>
      <c r="C54" s="11" t="s">
        <v>27</v>
      </c>
      <c r="D54" t="s">
        <v>4</v>
      </c>
      <c r="E54" t="str">
        <f>VLOOKUP(D54,書籍リスト!$B$4:$F$23,2,FALSE)</f>
        <v>わんぱくめいたんてい</v>
      </c>
      <c r="F54" t="str">
        <f>VLOOKUP(D54,書籍リスト!$B$4:$F$23,3,FALSE)</f>
        <v>絵本</v>
      </c>
      <c r="G54" s="2">
        <f>VLOOKUP(D54,書籍リスト!$B$4:$F$23,4,FALSE)</f>
        <v>1300</v>
      </c>
      <c r="H54" s="2">
        <v>11</v>
      </c>
      <c r="I54" s="2">
        <f t="shared" si="0"/>
        <v>14300</v>
      </c>
    </row>
    <row r="55" spans="2:9" x14ac:dyDescent="0.4">
      <c r="B55" s="1">
        <v>43229</v>
      </c>
      <c r="C55" s="11" t="s">
        <v>27</v>
      </c>
      <c r="D55" t="s">
        <v>3</v>
      </c>
      <c r="E55" t="str">
        <f>VLOOKUP(D55,書籍リスト!$B$4:$F$23,2,FALSE)</f>
        <v>ねこのたまちゃん大ぼうけん</v>
      </c>
      <c r="F55" t="str">
        <f>VLOOKUP(D55,書籍リスト!$B$4:$F$23,3,FALSE)</f>
        <v>絵本</v>
      </c>
      <c r="G55" s="2">
        <f>VLOOKUP(D55,書籍リスト!$B$4:$F$23,4,FALSE)</f>
        <v>1500</v>
      </c>
      <c r="H55" s="2">
        <v>11</v>
      </c>
      <c r="I55" s="2">
        <f t="shared" si="0"/>
        <v>16500</v>
      </c>
    </row>
    <row r="56" spans="2:9" x14ac:dyDescent="0.4">
      <c r="B56" s="1">
        <v>43229</v>
      </c>
      <c r="C56" s="11" t="s">
        <v>27</v>
      </c>
      <c r="D56" t="s">
        <v>9</v>
      </c>
      <c r="E56" t="str">
        <f>VLOOKUP(D56,書籍リスト!$B$4:$F$23,2,FALSE)</f>
        <v>青葉がかがやくころ</v>
      </c>
      <c r="F56" t="str">
        <f>VLOOKUP(D56,書籍リスト!$B$4:$F$23,3,FALSE)</f>
        <v>児童書</v>
      </c>
      <c r="G56" s="2">
        <f>VLOOKUP(D56,書籍リスト!$B$4:$F$23,4,FALSE)</f>
        <v>1000</v>
      </c>
      <c r="H56" s="2">
        <v>10</v>
      </c>
      <c r="I56" s="2">
        <f t="shared" si="0"/>
        <v>10000</v>
      </c>
    </row>
    <row r="57" spans="2:9" x14ac:dyDescent="0.4">
      <c r="B57" s="1">
        <v>43229</v>
      </c>
      <c r="C57" s="11" t="s">
        <v>28</v>
      </c>
      <c r="D57" t="s">
        <v>2</v>
      </c>
      <c r="E57" t="str">
        <f>VLOOKUP(D57,書籍リスト!$B$4:$F$23,2,FALSE)</f>
        <v>おいしいものだいすき！</v>
      </c>
      <c r="F57" t="str">
        <f>VLOOKUP(D57,書籍リスト!$B$4:$F$23,3,FALSE)</f>
        <v>絵本</v>
      </c>
      <c r="G57" s="2">
        <f>VLOOKUP(D57,書籍リスト!$B$4:$F$23,4,FALSE)</f>
        <v>1400</v>
      </c>
      <c r="H57" s="2">
        <v>11</v>
      </c>
      <c r="I57" s="2">
        <f t="shared" si="0"/>
        <v>15400</v>
      </c>
    </row>
    <row r="58" spans="2:9" x14ac:dyDescent="0.4">
      <c r="B58" s="1">
        <v>43229</v>
      </c>
      <c r="C58" s="11" t="s">
        <v>28</v>
      </c>
      <c r="D58" t="s">
        <v>1</v>
      </c>
      <c r="E58" t="str">
        <f>VLOOKUP(D58,書籍リスト!$B$4:$F$23,2,FALSE)</f>
        <v>メリーちゃんのたのしいハイキング</v>
      </c>
      <c r="F58" t="str">
        <f>VLOOKUP(D58,書籍リスト!$B$4:$F$23,3,FALSE)</f>
        <v>絵本</v>
      </c>
      <c r="G58" s="2">
        <f>VLOOKUP(D58,書籍リスト!$B$4:$F$23,4,FALSE)</f>
        <v>1300</v>
      </c>
      <c r="H58" s="2">
        <v>15</v>
      </c>
      <c r="I58" s="2">
        <f t="shared" si="0"/>
        <v>19500</v>
      </c>
    </row>
    <row r="59" spans="2:9" x14ac:dyDescent="0.4">
      <c r="B59" s="1">
        <v>43230</v>
      </c>
      <c r="C59" s="11" t="s">
        <v>28</v>
      </c>
      <c r="D59" t="s">
        <v>5</v>
      </c>
      <c r="E59" t="str">
        <f>VLOOKUP(D59,書籍リスト!$B$4:$F$23,2,FALSE)</f>
        <v>おばけのほいくえん</v>
      </c>
      <c r="F59" t="str">
        <f>VLOOKUP(D59,書籍リスト!$B$4:$F$23,3,FALSE)</f>
        <v>絵本</v>
      </c>
      <c r="G59" s="2">
        <f>VLOOKUP(D59,書籍リスト!$B$4:$F$23,4,FALSE)</f>
        <v>1400</v>
      </c>
      <c r="H59" s="2">
        <v>21</v>
      </c>
      <c r="I59" s="2">
        <f t="shared" si="0"/>
        <v>29400</v>
      </c>
    </row>
    <row r="60" spans="2:9" x14ac:dyDescent="0.4">
      <c r="B60" s="1">
        <v>43230</v>
      </c>
      <c r="C60" s="11" t="s">
        <v>26</v>
      </c>
      <c r="D60" t="s">
        <v>21</v>
      </c>
      <c r="E60" t="str">
        <f>VLOOKUP(D60,書籍リスト!$B$4:$F$23,2,FALSE)</f>
        <v>学習ずかん　ちいさないきもの</v>
      </c>
      <c r="F60" t="str">
        <f>VLOOKUP(D60,書籍リスト!$B$4:$F$23,3,FALSE)</f>
        <v>図鑑</v>
      </c>
      <c r="G60" s="2">
        <f>VLOOKUP(D60,書籍リスト!$B$4:$F$23,4,FALSE)</f>
        <v>2000</v>
      </c>
      <c r="H60" s="2">
        <v>10</v>
      </c>
      <c r="I60" s="2">
        <f t="shared" si="0"/>
        <v>20000</v>
      </c>
    </row>
    <row r="61" spans="2:9" x14ac:dyDescent="0.4">
      <c r="B61" s="1">
        <v>43230</v>
      </c>
      <c r="C61" s="11" t="s">
        <v>26</v>
      </c>
      <c r="D61" t="s">
        <v>6</v>
      </c>
      <c r="E61" t="str">
        <f>VLOOKUP(D61,書籍リスト!$B$4:$F$23,2,FALSE)</f>
        <v>かわいいうさぎさん</v>
      </c>
      <c r="F61" t="str">
        <f>VLOOKUP(D61,書籍リスト!$B$4:$F$23,3,FALSE)</f>
        <v>絵本</v>
      </c>
      <c r="G61" s="2">
        <f>VLOOKUP(D61,書籍リスト!$B$4:$F$23,4,FALSE)</f>
        <v>1400</v>
      </c>
      <c r="H61" s="2">
        <v>5</v>
      </c>
      <c r="I61" s="2">
        <f t="shared" si="0"/>
        <v>7000</v>
      </c>
    </row>
    <row r="62" spans="2:9" x14ac:dyDescent="0.4">
      <c r="B62" s="1">
        <v>43233</v>
      </c>
      <c r="C62" s="11" t="s">
        <v>29</v>
      </c>
      <c r="D62" t="s">
        <v>7</v>
      </c>
      <c r="E62" t="str">
        <f>VLOOKUP(D62,書籍リスト!$B$4:$F$23,2,FALSE)</f>
        <v>のねずみ物語</v>
      </c>
      <c r="F62" t="str">
        <f>VLOOKUP(D62,書籍リスト!$B$4:$F$23,3,FALSE)</f>
        <v>児童書</v>
      </c>
      <c r="G62" s="2">
        <f>VLOOKUP(D62,書籍リスト!$B$4:$F$23,4,FALSE)</f>
        <v>800</v>
      </c>
      <c r="H62" s="2">
        <v>20</v>
      </c>
      <c r="I62" s="2">
        <f t="shared" si="0"/>
        <v>16000</v>
      </c>
    </row>
    <row r="63" spans="2:9" x14ac:dyDescent="0.4">
      <c r="B63" s="1">
        <v>43234</v>
      </c>
      <c r="C63" s="11" t="s">
        <v>30</v>
      </c>
      <c r="D63" t="s">
        <v>5</v>
      </c>
      <c r="E63" t="str">
        <f>VLOOKUP(D63,書籍リスト!$B$4:$F$23,2,FALSE)</f>
        <v>おばけのほいくえん</v>
      </c>
      <c r="F63" t="str">
        <f>VLOOKUP(D63,書籍リスト!$B$4:$F$23,3,FALSE)</f>
        <v>絵本</v>
      </c>
      <c r="G63" s="2">
        <f>VLOOKUP(D63,書籍リスト!$B$4:$F$23,4,FALSE)</f>
        <v>1400</v>
      </c>
      <c r="H63" s="2">
        <v>14</v>
      </c>
      <c r="I63" s="2">
        <f t="shared" si="0"/>
        <v>19600</v>
      </c>
    </row>
    <row r="64" spans="2:9" x14ac:dyDescent="0.4">
      <c r="B64" s="1">
        <v>43234</v>
      </c>
      <c r="C64" s="11" t="s">
        <v>30</v>
      </c>
      <c r="D64" t="s">
        <v>8</v>
      </c>
      <c r="E64" t="str">
        <f>VLOOKUP(D64,書籍リスト!$B$4:$F$23,2,FALSE)</f>
        <v>にじいろの時計</v>
      </c>
      <c r="F64" t="str">
        <f>VLOOKUP(D64,書籍リスト!$B$4:$F$23,3,FALSE)</f>
        <v>児童書</v>
      </c>
      <c r="G64" s="2">
        <f>VLOOKUP(D64,書籍リスト!$B$4:$F$23,4,FALSE)</f>
        <v>1000</v>
      </c>
      <c r="H64" s="2">
        <v>13</v>
      </c>
      <c r="I64" s="2">
        <f t="shared" si="0"/>
        <v>13000</v>
      </c>
    </row>
    <row r="65" spans="2:9" x14ac:dyDescent="0.4">
      <c r="B65" s="1">
        <v>43235</v>
      </c>
      <c r="C65" s="11" t="s">
        <v>30</v>
      </c>
      <c r="D65" t="s">
        <v>20</v>
      </c>
      <c r="E65" t="str">
        <f>VLOOKUP(D65,書籍リスト!$B$4:$F$23,2,FALSE)</f>
        <v>学習ずかん　海のいきもの</v>
      </c>
      <c r="F65" t="str">
        <f>VLOOKUP(D65,書籍リスト!$B$4:$F$23,3,FALSE)</f>
        <v>図鑑</v>
      </c>
      <c r="G65" s="2">
        <f>VLOOKUP(D65,書籍リスト!$B$4:$F$23,4,FALSE)</f>
        <v>2200</v>
      </c>
      <c r="H65" s="2">
        <v>20</v>
      </c>
      <c r="I65" s="2">
        <f t="shared" si="0"/>
        <v>44000</v>
      </c>
    </row>
    <row r="66" spans="2:9" x14ac:dyDescent="0.4">
      <c r="B66" s="1">
        <v>43236</v>
      </c>
      <c r="C66" s="11" t="s">
        <v>26</v>
      </c>
      <c r="D66" t="s">
        <v>6</v>
      </c>
      <c r="E66" t="str">
        <f>VLOOKUP(D66,書籍リスト!$B$4:$F$23,2,FALSE)</f>
        <v>かわいいうさぎさん</v>
      </c>
      <c r="F66" t="str">
        <f>VLOOKUP(D66,書籍リスト!$B$4:$F$23,3,FALSE)</f>
        <v>絵本</v>
      </c>
      <c r="G66" s="2">
        <f>VLOOKUP(D66,書籍リスト!$B$4:$F$23,4,FALSE)</f>
        <v>1400</v>
      </c>
      <c r="H66" s="2">
        <v>15</v>
      </c>
      <c r="I66" s="2">
        <f t="shared" si="0"/>
        <v>21000</v>
      </c>
    </row>
    <row r="67" spans="2:9" x14ac:dyDescent="0.4">
      <c r="B67" s="1">
        <v>43237</v>
      </c>
      <c r="C67" s="11" t="s">
        <v>29</v>
      </c>
      <c r="D67" t="s">
        <v>4</v>
      </c>
      <c r="E67" t="str">
        <f>VLOOKUP(D67,書籍リスト!$B$4:$F$23,2,FALSE)</f>
        <v>わんぱくめいたんてい</v>
      </c>
      <c r="F67" t="str">
        <f>VLOOKUP(D67,書籍リスト!$B$4:$F$23,3,FALSE)</f>
        <v>絵本</v>
      </c>
      <c r="G67" s="2">
        <f>VLOOKUP(D67,書籍リスト!$B$4:$F$23,4,FALSE)</f>
        <v>1300</v>
      </c>
      <c r="H67" s="2">
        <v>20</v>
      </c>
      <c r="I67" s="2">
        <f t="shared" si="0"/>
        <v>26000</v>
      </c>
    </row>
    <row r="68" spans="2:9" x14ac:dyDescent="0.4">
      <c r="B68" s="1">
        <v>43237</v>
      </c>
      <c r="C68" s="11" t="s">
        <v>30</v>
      </c>
      <c r="D68" t="s">
        <v>8</v>
      </c>
      <c r="E68" t="str">
        <f>VLOOKUP(D68,書籍リスト!$B$4:$F$23,2,FALSE)</f>
        <v>にじいろの時計</v>
      </c>
      <c r="F68" t="str">
        <f>VLOOKUP(D68,書籍リスト!$B$4:$F$23,3,FALSE)</f>
        <v>児童書</v>
      </c>
      <c r="G68" s="2">
        <f>VLOOKUP(D68,書籍リスト!$B$4:$F$23,4,FALSE)</f>
        <v>1000</v>
      </c>
      <c r="H68" s="2">
        <v>20</v>
      </c>
      <c r="I68" s="2">
        <f t="shared" si="0"/>
        <v>20000</v>
      </c>
    </row>
    <row r="69" spans="2:9" x14ac:dyDescent="0.4">
      <c r="B69" s="1">
        <v>43237</v>
      </c>
      <c r="C69" s="11" t="s">
        <v>30</v>
      </c>
      <c r="D69" t="s">
        <v>7</v>
      </c>
      <c r="E69" t="str">
        <f>VLOOKUP(D69,書籍リスト!$B$4:$F$23,2,FALSE)</f>
        <v>のねずみ物語</v>
      </c>
      <c r="F69" t="str">
        <f>VLOOKUP(D69,書籍リスト!$B$4:$F$23,3,FALSE)</f>
        <v>児童書</v>
      </c>
      <c r="G69" s="2">
        <f>VLOOKUP(D69,書籍リスト!$B$4:$F$23,4,FALSE)</f>
        <v>800</v>
      </c>
      <c r="H69" s="2">
        <v>13</v>
      </c>
      <c r="I69" s="2">
        <f t="shared" ref="I69:I132" si="1">G69*H69</f>
        <v>10400</v>
      </c>
    </row>
    <row r="70" spans="2:9" x14ac:dyDescent="0.4">
      <c r="B70" s="1">
        <v>43240</v>
      </c>
      <c r="C70" s="11" t="s">
        <v>26</v>
      </c>
      <c r="D70" t="s">
        <v>23</v>
      </c>
      <c r="E70" t="str">
        <f>VLOOKUP(D70,書籍リスト!$B$4:$F$23,2,FALSE)</f>
        <v>地球のふしぎ</v>
      </c>
      <c r="F70" t="str">
        <f>VLOOKUP(D70,書籍リスト!$B$4:$F$23,3,FALSE)</f>
        <v>図鑑</v>
      </c>
      <c r="G70" s="2">
        <f>VLOOKUP(D70,書籍リスト!$B$4:$F$23,4,FALSE)</f>
        <v>2800</v>
      </c>
      <c r="H70" s="2">
        <v>30</v>
      </c>
      <c r="I70" s="2">
        <f t="shared" si="1"/>
        <v>84000</v>
      </c>
    </row>
    <row r="71" spans="2:9" x14ac:dyDescent="0.4">
      <c r="B71" s="1">
        <v>43241</v>
      </c>
      <c r="C71" s="11" t="s">
        <v>29</v>
      </c>
      <c r="D71" t="s">
        <v>23</v>
      </c>
      <c r="E71" t="str">
        <f>VLOOKUP(D71,書籍リスト!$B$4:$F$23,2,FALSE)</f>
        <v>地球のふしぎ</v>
      </c>
      <c r="F71" t="str">
        <f>VLOOKUP(D71,書籍リスト!$B$4:$F$23,3,FALSE)</f>
        <v>図鑑</v>
      </c>
      <c r="G71" s="2">
        <f>VLOOKUP(D71,書籍リスト!$B$4:$F$23,4,FALSE)</f>
        <v>2800</v>
      </c>
      <c r="H71" s="2">
        <v>15</v>
      </c>
      <c r="I71" s="2">
        <f t="shared" si="1"/>
        <v>42000</v>
      </c>
    </row>
    <row r="72" spans="2:9" x14ac:dyDescent="0.4">
      <c r="B72" s="1">
        <v>43242</v>
      </c>
      <c r="C72" s="11" t="s">
        <v>26</v>
      </c>
      <c r="D72" t="s">
        <v>9</v>
      </c>
      <c r="E72" t="str">
        <f>VLOOKUP(D72,書籍リスト!$B$4:$F$23,2,FALSE)</f>
        <v>青葉がかがやくころ</v>
      </c>
      <c r="F72" t="str">
        <f>VLOOKUP(D72,書籍リスト!$B$4:$F$23,3,FALSE)</f>
        <v>児童書</v>
      </c>
      <c r="G72" s="2">
        <f>VLOOKUP(D72,書籍リスト!$B$4:$F$23,4,FALSE)</f>
        <v>1000</v>
      </c>
      <c r="H72" s="2">
        <v>25</v>
      </c>
      <c r="I72" s="2">
        <f t="shared" si="1"/>
        <v>25000</v>
      </c>
    </row>
    <row r="73" spans="2:9" x14ac:dyDescent="0.4">
      <c r="B73" s="1">
        <v>43243</v>
      </c>
      <c r="C73" s="11" t="s">
        <v>27</v>
      </c>
      <c r="D73" t="s">
        <v>5</v>
      </c>
      <c r="E73" t="str">
        <f>VLOOKUP(D73,書籍リスト!$B$4:$F$23,2,FALSE)</f>
        <v>おばけのほいくえん</v>
      </c>
      <c r="F73" t="str">
        <f>VLOOKUP(D73,書籍リスト!$B$4:$F$23,3,FALSE)</f>
        <v>絵本</v>
      </c>
      <c r="G73" s="2">
        <f>VLOOKUP(D73,書籍リスト!$B$4:$F$23,4,FALSE)</f>
        <v>1400</v>
      </c>
      <c r="H73" s="2">
        <v>20</v>
      </c>
      <c r="I73" s="2">
        <f t="shared" si="1"/>
        <v>28000</v>
      </c>
    </row>
    <row r="74" spans="2:9" x14ac:dyDescent="0.4">
      <c r="B74" s="1">
        <v>43244</v>
      </c>
      <c r="C74" s="11" t="s">
        <v>27</v>
      </c>
      <c r="D74" t="s">
        <v>4</v>
      </c>
      <c r="E74" t="str">
        <f>VLOOKUP(D74,書籍リスト!$B$4:$F$23,2,FALSE)</f>
        <v>わんぱくめいたんてい</v>
      </c>
      <c r="F74" t="str">
        <f>VLOOKUP(D74,書籍リスト!$B$4:$F$23,3,FALSE)</f>
        <v>絵本</v>
      </c>
      <c r="G74" s="2">
        <f>VLOOKUP(D74,書籍リスト!$B$4:$F$23,4,FALSE)</f>
        <v>1300</v>
      </c>
      <c r="H74" s="2">
        <v>10</v>
      </c>
      <c r="I74" s="2">
        <f t="shared" si="1"/>
        <v>13000</v>
      </c>
    </row>
    <row r="75" spans="2:9" x14ac:dyDescent="0.4">
      <c r="B75" s="1">
        <v>43247</v>
      </c>
      <c r="C75" s="11" t="s">
        <v>27</v>
      </c>
      <c r="D75" t="s">
        <v>3</v>
      </c>
      <c r="E75" t="str">
        <f>VLOOKUP(D75,書籍リスト!$B$4:$F$23,2,FALSE)</f>
        <v>ねこのたまちゃん大ぼうけん</v>
      </c>
      <c r="F75" t="str">
        <f>VLOOKUP(D75,書籍リスト!$B$4:$F$23,3,FALSE)</f>
        <v>絵本</v>
      </c>
      <c r="G75" s="2">
        <f>VLOOKUP(D75,書籍リスト!$B$4:$F$23,4,FALSE)</f>
        <v>1500</v>
      </c>
      <c r="H75" s="2">
        <v>20</v>
      </c>
      <c r="I75" s="2">
        <f t="shared" si="1"/>
        <v>30000</v>
      </c>
    </row>
    <row r="76" spans="2:9" x14ac:dyDescent="0.4">
      <c r="B76" s="1">
        <v>43247</v>
      </c>
      <c r="C76" s="11" t="s">
        <v>27</v>
      </c>
      <c r="D76" t="s">
        <v>8</v>
      </c>
      <c r="E76" t="str">
        <f>VLOOKUP(D76,書籍リスト!$B$4:$F$23,2,FALSE)</f>
        <v>にじいろの時計</v>
      </c>
      <c r="F76" t="str">
        <f>VLOOKUP(D76,書籍リスト!$B$4:$F$23,3,FALSE)</f>
        <v>児童書</v>
      </c>
      <c r="G76" s="2">
        <f>VLOOKUP(D76,書籍リスト!$B$4:$F$23,4,FALSE)</f>
        <v>1000</v>
      </c>
      <c r="H76" s="2">
        <v>13</v>
      </c>
      <c r="I76" s="2">
        <f t="shared" si="1"/>
        <v>13000</v>
      </c>
    </row>
    <row r="77" spans="2:9" x14ac:dyDescent="0.4">
      <c r="B77" s="1">
        <v>43247</v>
      </c>
      <c r="C77" s="11" t="s">
        <v>28</v>
      </c>
      <c r="D77" t="s">
        <v>10</v>
      </c>
      <c r="E77" t="str">
        <f>VLOOKUP(D77,書籍リスト!$B$4:$F$23,2,FALSE)</f>
        <v>でんしゃにゆられて</v>
      </c>
      <c r="F77" t="str">
        <f>VLOOKUP(D77,書籍リスト!$B$4:$F$23,3,FALSE)</f>
        <v>児童書</v>
      </c>
      <c r="G77" s="2">
        <f>VLOOKUP(D77,書籍リスト!$B$4:$F$23,4,FALSE)</f>
        <v>900</v>
      </c>
      <c r="H77" s="2">
        <v>12</v>
      </c>
      <c r="I77" s="2">
        <f t="shared" si="1"/>
        <v>10800</v>
      </c>
    </row>
    <row r="78" spans="2:9" x14ac:dyDescent="0.4">
      <c r="B78" s="1">
        <v>43248</v>
      </c>
      <c r="C78" s="11" t="s">
        <v>28</v>
      </c>
      <c r="D78" t="s">
        <v>24</v>
      </c>
      <c r="E78" t="str">
        <f>VLOOKUP(D78,書籍リスト!$B$4:$F$23,2,FALSE)</f>
        <v>宇宙のふしぎ</v>
      </c>
      <c r="F78" t="str">
        <f>VLOOKUP(D78,書籍リスト!$B$4:$F$23,3,FALSE)</f>
        <v>図鑑</v>
      </c>
      <c r="G78" s="2">
        <f>VLOOKUP(D78,書籍リスト!$B$4:$F$23,4,FALSE)</f>
        <v>2800</v>
      </c>
      <c r="H78" s="2">
        <v>14</v>
      </c>
      <c r="I78" s="2">
        <f t="shared" si="1"/>
        <v>39200</v>
      </c>
    </row>
    <row r="79" spans="2:9" x14ac:dyDescent="0.4">
      <c r="B79" s="1">
        <v>43248</v>
      </c>
      <c r="C79" s="11" t="s">
        <v>28</v>
      </c>
      <c r="D79" t="s">
        <v>12</v>
      </c>
      <c r="E79" t="str">
        <f>VLOOKUP(D79,書籍リスト!$B$4:$F$23,2,FALSE)</f>
        <v>雲の上のまち</v>
      </c>
      <c r="F79" t="str">
        <f>VLOOKUP(D79,書籍リスト!$B$4:$F$23,3,FALSE)</f>
        <v>児童書</v>
      </c>
      <c r="G79" s="2">
        <f>VLOOKUP(D79,書籍リスト!$B$4:$F$23,4,FALSE)</f>
        <v>800</v>
      </c>
      <c r="H79" s="2">
        <v>13</v>
      </c>
      <c r="I79" s="2">
        <f t="shared" si="1"/>
        <v>10400</v>
      </c>
    </row>
    <row r="80" spans="2:9" x14ac:dyDescent="0.4">
      <c r="B80" s="1">
        <v>43249</v>
      </c>
      <c r="C80" s="11" t="s">
        <v>29</v>
      </c>
      <c r="D80" t="s">
        <v>1</v>
      </c>
      <c r="E80" t="str">
        <f>VLOOKUP(D80,書籍リスト!$B$4:$F$23,2,FALSE)</f>
        <v>メリーちゃんのたのしいハイキング</v>
      </c>
      <c r="F80" t="str">
        <f>VLOOKUP(D80,書籍リスト!$B$4:$F$23,3,FALSE)</f>
        <v>絵本</v>
      </c>
      <c r="G80" s="2">
        <f>VLOOKUP(D80,書籍リスト!$B$4:$F$23,4,FALSE)</f>
        <v>1300</v>
      </c>
      <c r="H80" s="2">
        <v>22</v>
      </c>
      <c r="I80" s="2">
        <f t="shared" si="1"/>
        <v>28600</v>
      </c>
    </row>
    <row r="81" spans="2:9" x14ac:dyDescent="0.4">
      <c r="B81" s="1">
        <v>43249</v>
      </c>
      <c r="C81" s="11" t="s">
        <v>30</v>
      </c>
      <c r="D81" t="s">
        <v>6</v>
      </c>
      <c r="E81" t="str">
        <f>VLOOKUP(D81,書籍リスト!$B$4:$F$23,2,FALSE)</f>
        <v>かわいいうさぎさん</v>
      </c>
      <c r="F81" t="str">
        <f>VLOOKUP(D81,書籍リスト!$B$4:$F$23,3,FALSE)</f>
        <v>絵本</v>
      </c>
      <c r="G81" s="2">
        <f>VLOOKUP(D81,書籍リスト!$B$4:$F$23,4,FALSE)</f>
        <v>1400</v>
      </c>
      <c r="H81" s="2">
        <v>15</v>
      </c>
      <c r="I81" s="2">
        <f t="shared" si="1"/>
        <v>21000</v>
      </c>
    </row>
    <row r="82" spans="2:9" x14ac:dyDescent="0.4">
      <c r="B82" s="1">
        <v>43250</v>
      </c>
      <c r="C82" s="11" t="s">
        <v>30</v>
      </c>
      <c r="D82" t="s">
        <v>2</v>
      </c>
      <c r="E82" t="str">
        <f>VLOOKUP(D82,書籍リスト!$B$4:$F$23,2,FALSE)</f>
        <v>おいしいものだいすき！</v>
      </c>
      <c r="F82" t="str">
        <f>VLOOKUP(D82,書籍リスト!$B$4:$F$23,3,FALSE)</f>
        <v>絵本</v>
      </c>
      <c r="G82" s="2">
        <f>VLOOKUP(D82,書籍リスト!$B$4:$F$23,4,FALSE)</f>
        <v>1400</v>
      </c>
      <c r="H82" s="2">
        <v>11</v>
      </c>
      <c r="I82" s="2">
        <f t="shared" si="1"/>
        <v>15400</v>
      </c>
    </row>
    <row r="83" spans="2:9" x14ac:dyDescent="0.4">
      <c r="B83" s="1">
        <v>43251</v>
      </c>
      <c r="C83" s="11" t="s">
        <v>26</v>
      </c>
      <c r="D83" t="s">
        <v>5</v>
      </c>
      <c r="E83" t="str">
        <f>VLOOKUP(D83,書籍リスト!$B$4:$F$23,2,FALSE)</f>
        <v>おばけのほいくえん</v>
      </c>
      <c r="F83" t="str">
        <f>VLOOKUP(D83,書籍リスト!$B$4:$F$23,3,FALSE)</f>
        <v>絵本</v>
      </c>
      <c r="G83" s="2">
        <f>VLOOKUP(D83,書籍リスト!$B$4:$F$23,4,FALSE)</f>
        <v>1400</v>
      </c>
      <c r="H83" s="2">
        <v>15</v>
      </c>
      <c r="I83" s="2">
        <f t="shared" si="1"/>
        <v>21000</v>
      </c>
    </row>
    <row r="84" spans="2:9" x14ac:dyDescent="0.4">
      <c r="B84" s="1">
        <v>43254</v>
      </c>
      <c r="C84" s="11" t="s">
        <v>29</v>
      </c>
      <c r="D84" t="s">
        <v>25</v>
      </c>
      <c r="E84" t="str">
        <f>VLOOKUP(D84,書籍リスト!$B$4:$F$23,2,FALSE)</f>
        <v>人間のふしぎ</v>
      </c>
      <c r="F84" t="str">
        <f>VLOOKUP(D84,書籍リスト!$B$4:$F$23,3,FALSE)</f>
        <v>図鑑</v>
      </c>
      <c r="G84" s="2">
        <f>VLOOKUP(D84,書籍リスト!$B$4:$F$23,4,FALSE)</f>
        <v>2800</v>
      </c>
      <c r="H84" s="2">
        <v>40</v>
      </c>
      <c r="I84" s="2">
        <f t="shared" si="1"/>
        <v>112000</v>
      </c>
    </row>
    <row r="85" spans="2:9" x14ac:dyDescent="0.4">
      <c r="B85" s="1">
        <v>43254</v>
      </c>
      <c r="C85" s="11" t="s">
        <v>29</v>
      </c>
      <c r="D85" t="s">
        <v>11</v>
      </c>
      <c r="E85" t="str">
        <f>VLOOKUP(D85,書籍リスト!$B$4:$F$23,2,FALSE)</f>
        <v>夏の花火</v>
      </c>
      <c r="F85" t="str">
        <f>VLOOKUP(D85,書籍リスト!$B$4:$F$23,3,FALSE)</f>
        <v>児童書</v>
      </c>
      <c r="G85" s="2">
        <f>VLOOKUP(D85,書籍リスト!$B$4:$F$23,4,FALSE)</f>
        <v>700</v>
      </c>
      <c r="H85" s="2">
        <v>13</v>
      </c>
      <c r="I85" s="2">
        <f t="shared" si="1"/>
        <v>9100</v>
      </c>
    </row>
    <row r="86" spans="2:9" x14ac:dyDescent="0.4">
      <c r="B86" s="1">
        <v>43254</v>
      </c>
      <c r="C86" s="11" t="s">
        <v>27</v>
      </c>
      <c r="D86" t="s">
        <v>4</v>
      </c>
      <c r="E86" t="str">
        <f>VLOOKUP(D86,書籍リスト!$B$4:$F$23,2,FALSE)</f>
        <v>わんぱくめいたんてい</v>
      </c>
      <c r="F86" t="str">
        <f>VLOOKUP(D86,書籍リスト!$B$4:$F$23,3,FALSE)</f>
        <v>絵本</v>
      </c>
      <c r="G86" s="2">
        <f>VLOOKUP(D86,書籍リスト!$B$4:$F$23,4,FALSE)</f>
        <v>1300</v>
      </c>
      <c r="H86" s="2">
        <v>12</v>
      </c>
      <c r="I86" s="2">
        <f t="shared" si="1"/>
        <v>15600</v>
      </c>
    </row>
    <row r="87" spans="2:9" x14ac:dyDescent="0.4">
      <c r="B87" s="1">
        <v>43255</v>
      </c>
      <c r="C87" s="11" t="s">
        <v>27</v>
      </c>
      <c r="D87" t="s">
        <v>18</v>
      </c>
      <c r="E87" t="str">
        <f>VLOOKUP(D87,書籍リスト!$B$4:$F$23,2,FALSE)</f>
        <v>学習ずかん　しょくぶつ</v>
      </c>
      <c r="F87" t="str">
        <f>VLOOKUP(D87,書籍リスト!$B$4:$F$23,3,FALSE)</f>
        <v>図鑑</v>
      </c>
      <c r="G87" s="2">
        <f>VLOOKUP(D87,書籍リスト!$B$4:$F$23,4,FALSE)</f>
        <v>2200</v>
      </c>
      <c r="H87" s="2">
        <v>25</v>
      </c>
      <c r="I87" s="2">
        <f t="shared" si="1"/>
        <v>55000</v>
      </c>
    </row>
    <row r="88" spans="2:9" x14ac:dyDescent="0.4">
      <c r="B88" s="1">
        <v>43255</v>
      </c>
      <c r="C88" s="11" t="s">
        <v>27</v>
      </c>
      <c r="D88" t="s">
        <v>19</v>
      </c>
      <c r="E88" t="str">
        <f>VLOOKUP(D88,書籍リスト!$B$4:$F$23,2,FALSE)</f>
        <v>学習ずかん　陸のいきもの</v>
      </c>
      <c r="F88" t="str">
        <f>VLOOKUP(D88,書籍リスト!$B$4:$F$23,3,FALSE)</f>
        <v>図鑑</v>
      </c>
      <c r="G88" s="2">
        <f>VLOOKUP(D88,書籍リスト!$B$4:$F$23,4,FALSE)</f>
        <v>2200</v>
      </c>
      <c r="H88" s="2">
        <v>21</v>
      </c>
      <c r="I88" s="2">
        <f t="shared" si="1"/>
        <v>46200</v>
      </c>
    </row>
    <row r="89" spans="2:9" x14ac:dyDescent="0.4">
      <c r="B89" s="1">
        <v>43255</v>
      </c>
      <c r="C89" s="11" t="s">
        <v>27</v>
      </c>
      <c r="D89" t="s">
        <v>20</v>
      </c>
      <c r="E89" t="str">
        <f>VLOOKUP(D89,書籍リスト!$B$4:$F$23,2,FALSE)</f>
        <v>学習ずかん　海のいきもの</v>
      </c>
      <c r="F89" t="str">
        <f>VLOOKUP(D89,書籍リスト!$B$4:$F$23,3,FALSE)</f>
        <v>図鑑</v>
      </c>
      <c r="G89" s="2">
        <f>VLOOKUP(D89,書籍リスト!$B$4:$F$23,4,FALSE)</f>
        <v>2200</v>
      </c>
      <c r="H89" s="2">
        <v>10</v>
      </c>
      <c r="I89" s="2">
        <f t="shared" si="1"/>
        <v>22000</v>
      </c>
    </row>
    <row r="90" spans="2:9" x14ac:dyDescent="0.4">
      <c r="B90" s="1">
        <v>43256</v>
      </c>
      <c r="C90" s="11" t="s">
        <v>28</v>
      </c>
      <c r="D90" t="s">
        <v>5</v>
      </c>
      <c r="E90" t="str">
        <f>VLOOKUP(D90,書籍リスト!$B$4:$F$23,2,FALSE)</f>
        <v>おばけのほいくえん</v>
      </c>
      <c r="F90" t="str">
        <f>VLOOKUP(D90,書籍リスト!$B$4:$F$23,3,FALSE)</f>
        <v>絵本</v>
      </c>
      <c r="G90" s="2">
        <f>VLOOKUP(D90,書籍リスト!$B$4:$F$23,4,FALSE)</f>
        <v>1400</v>
      </c>
      <c r="H90" s="2">
        <v>11</v>
      </c>
      <c r="I90" s="2">
        <f t="shared" si="1"/>
        <v>15400</v>
      </c>
    </row>
    <row r="91" spans="2:9" x14ac:dyDescent="0.4">
      <c r="B91" s="1">
        <v>43257</v>
      </c>
      <c r="C91" s="11" t="s">
        <v>28</v>
      </c>
      <c r="D91" t="s">
        <v>4</v>
      </c>
      <c r="E91" t="str">
        <f>VLOOKUP(D91,書籍リスト!$B$4:$F$23,2,FALSE)</f>
        <v>わんぱくめいたんてい</v>
      </c>
      <c r="F91" t="str">
        <f>VLOOKUP(D91,書籍リスト!$B$4:$F$23,3,FALSE)</f>
        <v>絵本</v>
      </c>
      <c r="G91" s="2">
        <f>VLOOKUP(D91,書籍リスト!$B$4:$F$23,4,FALSE)</f>
        <v>1300</v>
      </c>
      <c r="H91" s="2">
        <v>25</v>
      </c>
      <c r="I91" s="2">
        <f t="shared" si="1"/>
        <v>32500</v>
      </c>
    </row>
    <row r="92" spans="2:9" x14ac:dyDescent="0.4">
      <c r="B92" s="1">
        <v>43258</v>
      </c>
      <c r="C92" s="11" t="s">
        <v>26</v>
      </c>
      <c r="D92" t="s">
        <v>8</v>
      </c>
      <c r="E92" t="str">
        <f>VLOOKUP(D92,書籍リスト!$B$4:$F$23,2,FALSE)</f>
        <v>にじいろの時計</v>
      </c>
      <c r="F92" t="str">
        <f>VLOOKUP(D92,書籍リスト!$B$4:$F$23,3,FALSE)</f>
        <v>児童書</v>
      </c>
      <c r="G92" s="2">
        <f>VLOOKUP(D92,書籍リスト!$B$4:$F$23,4,FALSE)</f>
        <v>1000</v>
      </c>
      <c r="H92" s="2">
        <v>36</v>
      </c>
      <c r="I92" s="2">
        <f t="shared" si="1"/>
        <v>36000</v>
      </c>
    </row>
    <row r="93" spans="2:9" x14ac:dyDescent="0.4">
      <c r="B93" s="1">
        <v>43258</v>
      </c>
      <c r="C93" s="11" t="s">
        <v>29</v>
      </c>
      <c r="D93" t="s">
        <v>10</v>
      </c>
      <c r="E93" t="str">
        <f>VLOOKUP(D93,書籍リスト!$B$4:$F$23,2,FALSE)</f>
        <v>でんしゃにゆられて</v>
      </c>
      <c r="F93" t="str">
        <f>VLOOKUP(D93,書籍リスト!$B$4:$F$23,3,FALSE)</f>
        <v>児童書</v>
      </c>
      <c r="G93" s="2">
        <f>VLOOKUP(D93,書籍リスト!$B$4:$F$23,4,FALSE)</f>
        <v>900</v>
      </c>
      <c r="H93" s="2">
        <v>17</v>
      </c>
      <c r="I93" s="2">
        <f t="shared" si="1"/>
        <v>15300</v>
      </c>
    </row>
    <row r="94" spans="2:9" x14ac:dyDescent="0.4">
      <c r="B94" s="1">
        <v>43261</v>
      </c>
      <c r="C94" s="11" t="s">
        <v>27</v>
      </c>
      <c r="D94" t="s">
        <v>4</v>
      </c>
      <c r="E94" t="str">
        <f>VLOOKUP(D94,書籍リスト!$B$4:$F$23,2,FALSE)</f>
        <v>わんぱくめいたんてい</v>
      </c>
      <c r="F94" t="str">
        <f>VLOOKUP(D94,書籍リスト!$B$4:$F$23,3,FALSE)</f>
        <v>絵本</v>
      </c>
      <c r="G94" s="2">
        <f>VLOOKUP(D94,書籍リスト!$B$4:$F$23,4,FALSE)</f>
        <v>1300</v>
      </c>
      <c r="H94" s="2">
        <v>13</v>
      </c>
      <c r="I94" s="2">
        <f t="shared" si="1"/>
        <v>16900</v>
      </c>
    </row>
    <row r="95" spans="2:9" x14ac:dyDescent="0.4">
      <c r="B95" s="1">
        <v>43261</v>
      </c>
      <c r="C95" s="11" t="s">
        <v>27</v>
      </c>
      <c r="D95" t="s">
        <v>3</v>
      </c>
      <c r="E95" t="str">
        <f>VLOOKUP(D95,書籍リスト!$B$4:$F$23,2,FALSE)</f>
        <v>ねこのたまちゃん大ぼうけん</v>
      </c>
      <c r="F95" t="str">
        <f>VLOOKUP(D95,書籍リスト!$B$4:$F$23,3,FALSE)</f>
        <v>絵本</v>
      </c>
      <c r="G95" s="2">
        <f>VLOOKUP(D95,書籍リスト!$B$4:$F$23,4,FALSE)</f>
        <v>1500</v>
      </c>
      <c r="H95" s="2">
        <v>13</v>
      </c>
      <c r="I95" s="2">
        <f t="shared" si="1"/>
        <v>19500</v>
      </c>
    </row>
    <row r="96" spans="2:9" x14ac:dyDescent="0.4">
      <c r="B96" s="1">
        <v>43262</v>
      </c>
      <c r="C96" s="11" t="s">
        <v>27</v>
      </c>
      <c r="D96" t="s">
        <v>7</v>
      </c>
      <c r="E96" t="str">
        <f>VLOOKUP(D96,書籍リスト!$B$4:$F$23,2,FALSE)</f>
        <v>のねずみ物語</v>
      </c>
      <c r="F96" t="str">
        <f>VLOOKUP(D96,書籍リスト!$B$4:$F$23,3,FALSE)</f>
        <v>児童書</v>
      </c>
      <c r="G96" s="2">
        <f>VLOOKUP(D96,書籍リスト!$B$4:$F$23,4,FALSE)</f>
        <v>800</v>
      </c>
      <c r="H96" s="2">
        <v>20</v>
      </c>
      <c r="I96" s="2">
        <f t="shared" si="1"/>
        <v>16000</v>
      </c>
    </row>
    <row r="97" spans="2:9" x14ac:dyDescent="0.4">
      <c r="B97" s="1">
        <v>43262</v>
      </c>
      <c r="C97" s="11" t="s">
        <v>27</v>
      </c>
      <c r="D97" t="s">
        <v>6</v>
      </c>
      <c r="E97" t="str">
        <f>VLOOKUP(D97,書籍リスト!$B$4:$F$23,2,FALSE)</f>
        <v>かわいいうさぎさん</v>
      </c>
      <c r="F97" t="str">
        <f>VLOOKUP(D97,書籍リスト!$B$4:$F$23,3,FALSE)</f>
        <v>絵本</v>
      </c>
      <c r="G97" s="2">
        <f>VLOOKUP(D97,書籍リスト!$B$4:$F$23,4,FALSE)</f>
        <v>1400</v>
      </c>
      <c r="H97" s="2">
        <v>20</v>
      </c>
      <c r="I97" s="2">
        <f t="shared" si="1"/>
        <v>28000</v>
      </c>
    </row>
    <row r="98" spans="2:9" x14ac:dyDescent="0.4">
      <c r="B98" s="1">
        <v>43262</v>
      </c>
      <c r="C98" s="11" t="s">
        <v>28</v>
      </c>
      <c r="D98" t="s">
        <v>12</v>
      </c>
      <c r="E98" t="str">
        <f>VLOOKUP(D98,書籍リスト!$B$4:$F$23,2,FALSE)</f>
        <v>雲の上のまち</v>
      </c>
      <c r="F98" t="str">
        <f>VLOOKUP(D98,書籍リスト!$B$4:$F$23,3,FALSE)</f>
        <v>児童書</v>
      </c>
      <c r="G98" s="2">
        <f>VLOOKUP(D98,書籍リスト!$B$4:$F$23,4,FALSE)</f>
        <v>800</v>
      </c>
      <c r="H98" s="2">
        <v>20</v>
      </c>
      <c r="I98" s="2">
        <f t="shared" si="1"/>
        <v>16000</v>
      </c>
    </row>
    <row r="99" spans="2:9" x14ac:dyDescent="0.4">
      <c r="B99" s="1">
        <v>43263</v>
      </c>
      <c r="C99" s="11" t="s">
        <v>28</v>
      </c>
      <c r="D99" t="s">
        <v>24</v>
      </c>
      <c r="E99" t="str">
        <f>VLOOKUP(D99,書籍リスト!$B$4:$F$23,2,FALSE)</f>
        <v>宇宙のふしぎ</v>
      </c>
      <c r="F99" t="str">
        <f>VLOOKUP(D99,書籍リスト!$B$4:$F$23,3,FALSE)</f>
        <v>図鑑</v>
      </c>
      <c r="G99" s="2">
        <f>VLOOKUP(D99,書籍リスト!$B$4:$F$23,4,FALSE)</f>
        <v>2800</v>
      </c>
      <c r="H99" s="2">
        <v>18</v>
      </c>
      <c r="I99" s="2">
        <f t="shared" si="1"/>
        <v>50400</v>
      </c>
    </row>
    <row r="100" spans="2:9" x14ac:dyDescent="0.4">
      <c r="B100" s="1">
        <v>43263</v>
      </c>
      <c r="C100" s="11" t="s">
        <v>28</v>
      </c>
      <c r="D100" t="s">
        <v>9</v>
      </c>
      <c r="E100" t="str">
        <f>VLOOKUP(D100,書籍リスト!$B$4:$F$23,2,FALSE)</f>
        <v>青葉がかがやくころ</v>
      </c>
      <c r="F100" t="str">
        <f>VLOOKUP(D100,書籍リスト!$B$4:$F$23,3,FALSE)</f>
        <v>児童書</v>
      </c>
      <c r="G100" s="2">
        <f>VLOOKUP(D100,書籍リスト!$B$4:$F$23,4,FALSE)</f>
        <v>1000</v>
      </c>
      <c r="H100" s="2">
        <v>17</v>
      </c>
      <c r="I100" s="2">
        <f t="shared" si="1"/>
        <v>17000</v>
      </c>
    </row>
    <row r="101" spans="2:9" x14ac:dyDescent="0.4">
      <c r="B101" s="1">
        <v>43265</v>
      </c>
      <c r="C101" s="11" t="s">
        <v>29</v>
      </c>
      <c r="D101" t="s">
        <v>4</v>
      </c>
      <c r="E101" t="str">
        <f>VLOOKUP(D101,書籍リスト!$B$4:$F$23,2,FALSE)</f>
        <v>わんぱくめいたんてい</v>
      </c>
      <c r="F101" t="str">
        <f>VLOOKUP(D101,書籍リスト!$B$4:$F$23,3,FALSE)</f>
        <v>絵本</v>
      </c>
      <c r="G101" s="2">
        <f>VLOOKUP(D101,書籍リスト!$B$4:$F$23,4,FALSE)</f>
        <v>1300</v>
      </c>
      <c r="H101" s="2">
        <v>20</v>
      </c>
      <c r="I101" s="2">
        <f t="shared" si="1"/>
        <v>26000</v>
      </c>
    </row>
    <row r="102" spans="2:9" x14ac:dyDescent="0.4">
      <c r="B102" s="1">
        <v>43265</v>
      </c>
      <c r="C102" s="11" t="s">
        <v>30</v>
      </c>
      <c r="D102" t="s">
        <v>5</v>
      </c>
      <c r="E102" t="str">
        <f>VLOOKUP(D102,書籍リスト!$B$4:$F$23,2,FALSE)</f>
        <v>おばけのほいくえん</v>
      </c>
      <c r="F102" t="str">
        <f>VLOOKUP(D102,書籍リスト!$B$4:$F$23,3,FALSE)</f>
        <v>絵本</v>
      </c>
      <c r="G102" s="2">
        <f>VLOOKUP(D102,書籍リスト!$B$4:$F$23,4,FALSE)</f>
        <v>1400</v>
      </c>
      <c r="H102" s="2">
        <v>13</v>
      </c>
      <c r="I102" s="2">
        <f t="shared" si="1"/>
        <v>18200</v>
      </c>
    </row>
    <row r="103" spans="2:9" x14ac:dyDescent="0.4">
      <c r="B103" s="1">
        <v>43268</v>
      </c>
      <c r="C103" s="11" t="s">
        <v>30</v>
      </c>
      <c r="D103" t="s">
        <v>8</v>
      </c>
      <c r="E103" t="str">
        <f>VLOOKUP(D103,書籍リスト!$B$4:$F$23,2,FALSE)</f>
        <v>にじいろの時計</v>
      </c>
      <c r="F103" t="str">
        <f>VLOOKUP(D103,書籍リスト!$B$4:$F$23,3,FALSE)</f>
        <v>児童書</v>
      </c>
      <c r="G103" s="2">
        <f>VLOOKUP(D103,書籍リスト!$B$4:$F$23,4,FALSE)</f>
        <v>1000</v>
      </c>
      <c r="H103" s="2">
        <v>15</v>
      </c>
      <c r="I103" s="2">
        <f t="shared" si="1"/>
        <v>15000</v>
      </c>
    </row>
    <row r="104" spans="2:9" x14ac:dyDescent="0.4">
      <c r="B104" s="1">
        <v>43268</v>
      </c>
      <c r="C104" s="11" t="s">
        <v>26</v>
      </c>
      <c r="D104" t="s">
        <v>10</v>
      </c>
      <c r="E104" t="str">
        <f>VLOOKUP(D104,書籍リスト!$B$4:$F$23,2,FALSE)</f>
        <v>でんしゃにゆられて</v>
      </c>
      <c r="F104" t="str">
        <f>VLOOKUP(D104,書籍リスト!$B$4:$F$23,3,FALSE)</f>
        <v>児童書</v>
      </c>
      <c r="G104" s="2">
        <f>VLOOKUP(D104,書籍リスト!$B$4:$F$23,4,FALSE)</f>
        <v>900</v>
      </c>
      <c r="H104" s="2">
        <v>10</v>
      </c>
      <c r="I104" s="2">
        <f t="shared" si="1"/>
        <v>9000</v>
      </c>
    </row>
    <row r="105" spans="2:9" x14ac:dyDescent="0.4">
      <c r="B105" s="1">
        <v>43269</v>
      </c>
      <c r="C105" s="11" t="s">
        <v>26</v>
      </c>
      <c r="D105" t="s">
        <v>3</v>
      </c>
      <c r="E105" t="str">
        <f>VLOOKUP(D105,書籍リスト!$B$4:$F$23,2,FALSE)</f>
        <v>ねこのたまちゃん大ぼうけん</v>
      </c>
      <c r="F105" t="str">
        <f>VLOOKUP(D105,書籍リスト!$B$4:$F$23,3,FALSE)</f>
        <v>絵本</v>
      </c>
      <c r="G105" s="2">
        <f>VLOOKUP(D105,書籍リスト!$B$4:$F$23,4,FALSE)</f>
        <v>1500</v>
      </c>
      <c r="H105" s="2">
        <v>18</v>
      </c>
      <c r="I105" s="2">
        <f t="shared" si="1"/>
        <v>27000</v>
      </c>
    </row>
    <row r="106" spans="2:9" x14ac:dyDescent="0.4">
      <c r="B106" s="1">
        <v>43269</v>
      </c>
      <c r="C106" s="11" t="s">
        <v>26</v>
      </c>
      <c r="D106" t="s">
        <v>12</v>
      </c>
      <c r="E106" t="str">
        <f>VLOOKUP(D106,書籍リスト!$B$4:$F$23,2,FALSE)</f>
        <v>雲の上のまち</v>
      </c>
      <c r="F106" t="str">
        <f>VLOOKUP(D106,書籍リスト!$B$4:$F$23,3,FALSE)</f>
        <v>児童書</v>
      </c>
      <c r="G106" s="2">
        <f>VLOOKUP(D106,書籍リスト!$B$4:$F$23,4,FALSE)</f>
        <v>800</v>
      </c>
      <c r="H106" s="2">
        <v>15</v>
      </c>
      <c r="I106" s="2">
        <f t="shared" si="1"/>
        <v>12000</v>
      </c>
    </row>
    <row r="107" spans="2:9" x14ac:dyDescent="0.4">
      <c r="B107" s="1">
        <v>43271</v>
      </c>
      <c r="C107" s="11" t="s">
        <v>27</v>
      </c>
      <c r="D107" t="s">
        <v>4</v>
      </c>
      <c r="E107" t="str">
        <f>VLOOKUP(D107,書籍リスト!$B$4:$F$23,2,FALSE)</f>
        <v>わんぱくめいたんてい</v>
      </c>
      <c r="F107" t="str">
        <f>VLOOKUP(D107,書籍リスト!$B$4:$F$23,3,FALSE)</f>
        <v>絵本</v>
      </c>
      <c r="G107" s="2">
        <f>VLOOKUP(D107,書籍リスト!$B$4:$F$23,4,FALSE)</f>
        <v>1300</v>
      </c>
      <c r="H107" s="2">
        <v>18</v>
      </c>
      <c r="I107" s="2">
        <f t="shared" si="1"/>
        <v>23400</v>
      </c>
    </row>
    <row r="108" spans="2:9" x14ac:dyDescent="0.4">
      <c r="B108" s="1">
        <v>43271</v>
      </c>
      <c r="C108" s="11" t="s">
        <v>28</v>
      </c>
      <c r="D108" t="s">
        <v>6</v>
      </c>
      <c r="E108" t="str">
        <f>VLOOKUP(D108,書籍リスト!$B$4:$F$23,2,FALSE)</f>
        <v>かわいいうさぎさん</v>
      </c>
      <c r="F108" t="str">
        <f>VLOOKUP(D108,書籍リスト!$B$4:$F$23,3,FALSE)</f>
        <v>絵本</v>
      </c>
      <c r="G108" s="2">
        <f>VLOOKUP(D108,書籍リスト!$B$4:$F$23,4,FALSE)</f>
        <v>1400</v>
      </c>
      <c r="H108" s="2">
        <v>17</v>
      </c>
      <c r="I108" s="2">
        <f t="shared" si="1"/>
        <v>23800</v>
      </c>
    </row>
    <row r="109" spans="2:9" x14ac:dyDescent="0.4">
      <c r="B109" s="1">
        <v>43272</v>
      </c>
      <c r="C109" s="11" t="s">
        <v>28</v>
      </c>
      <c r="D109" t="s">
        <v>7</v>
      </c>
      <c r="E109" t="str">
        <f>VLOOKUP(D109,書籍リスト!$B$4:$F$23,2,FALSE)</f>
        <v>のねずみ物語</v>
      </c>
      <c r="F109" t="str">
        <f>VLOOKUP(D109,書籍リスト!$B$4:$F$23,3,FALSE)</f>
        <v>児童書</v>
      </c>
      <c r="G109" s="2">
        <f>VLOOKUP(D109,書籍リスト!$B$4:$F$23,4,FALSE)</f>
        <v>800</v>
      </c>
      <c r="H109" s="2">
        <v>13</v>
      </c>
      <c r="I109" s="2">
        <f t="shared" si="1"/>
        <v>10400</v>
      </c>
    </row>
    <row r="110" spans="2:9" x14ac:dyDescent="0.4">
      <c r="B110" s="1">
        <v>43272</v>
      </c>
      <c r="C110" s="11" t="s">
        <v>26</v>
      </c>
      <c r="D110" t="s">
        <v>21</v>
      </c>
      <c r="E110" t="str">
        <f>VLOOKUP(D110,書籍リスト!$B$4:$F$23,2,FALSE)</f>
        <v>学習ずかん　ちいさないきもの</v>
      </c>
      <c r="F110" t="str">
        <f>VLOOKUP(D110,書籍リスト!$B$4:$F$23,3,FALSE)</f>
        <v>図鑑</v>
      </c>
      <c r="G110" s="2">
        <f>VLOOKUP(D110,書籍リスト!$B$4:$F$23,4,FALSE)</f>
        <v>2000</v>
      </c>
      <c r="H110" s="2">
        <v>11</v>
      </c>
      <c r="I110" s="2">
        <f t="shared" si="1"/>
        <v>22000</v>
      </c>
    </row>
    <row r="111" spans="2:9" x14ac:dyDescent="0.4">
      <c r="B111" s="1">
        <v>43275</v>
      </c>
      <c r="C111" s="11" t="s">
        <v>30</v>
      </c>
      <c r="D111" t="s">
        <v>9</v>
      </c>
      <c r="E111" t="str">
        <f>VLOOKUP(D111,書籍リスト!$B$4:$F$23,2,FALSE)</f>
        <v>青葉がかがやくころ</v>
      </c>
      <c r="F111" t="str">
        <f>VLOOKUP(D111,書籍リスト!$B$4:$F$23,3,FALSE)</f>
        <v>児童書</v>
      </c>
      <c r="G111" s="2">
        <f>VLOOKUP(D111,書籍リスト!$B$4:$F$23,4,FALSE)</f>
        <v>1000</v>
      </c>
      <c r="H111" s="2">
        <v>20</v>
      </c>
      <c r="I111" s="2">
        <f t="shared" si="1"/>
        <v>20000</v>
      </c>
    </row>
    <row r="112" spans="2:9" x14ac:dyDescent="0.4">
      <c r="B112" s="1">
        <v>43275</v>
      </c>
      <c r="C112" s="11" t="s">
        <v>30</v>
      </c>
      <c r="D112" t="s">
        <v>5</v>
      </c>
      <c r="E112" t="str">
        <f>VLOOKUP(D112,書籍リスト!$B$4:$F$23,2,FALSE)</f>
        <v>おばけのほいくえん</v>
      </c>
      <c r="F112" t="str">
        <f>VLOOKUP(D112,書籍リスト!$B$4:$F$23,3,FALSE)</f>
        <v>絵本</v>
      </c>
      <c r="G112" s="2">
        <f>VLOOKUP(D112,書籍リスト!$B$4:$F$23,4,FALSE)</f>
        <v>1400</v>
      </c>
      <c r="H112" s="2">
        <v>12</v>
      </c>
      <c r="I112" s="2">
        <f t="shared" si="1"/>
        <v>16800</v>
      </c>
    </row>
    <row r="113" spans="2:9" x14ac:dyDescent="0.4">
      <c r="B113" s="1">
        <v>43277</v>
      </c>
      <c r="C113" s="11" t="s">
        <v>28</v>
      </c>
      <c r="D113" t="s">
        <v>4</v>
      </c>
      <c r="E113" t="str">
        <f>VLOOKUP(D113,書籍リスト!$B$4:$F$23,2,FALSE)</f>
        <v>わんぱくめいたんてい</v>
      </c>
      <c r="F113" t="str">
        <f>VLOOKUP(D113,書籍リスト!$B$4:$F$23,3,FALSE)</f>
        <v>絵本</v>
      </c>
      <c r="G113" s="2">
        <f>VLOOKUP(D113,書籍リスト!$B$4:$F$23,4,FALSE)</f>
        <v>1300</v>
      </c>
      <c r="H113" s="2">
        <v>20</v>
      </c>
      <c r="I113" s="2">
        <f t="shared" si="1"/>
        <v>26000</v>
      </c>
    </row>
    <row r="114" spans="2:9" x14ac:dyDescent="0.4">
      <c r="B114" s="1">
        <v>43277</v>
      </c>
      <c r="C114" s="11" t="s">
        <v>26</v>
      </c>
      <c r="D114" t="s">
        <v>22</v>
      </c>
      <c r="E114" t="str">
        <f>VLOOKUP(D114,書籍リスト!$B$4:$F$23,2,FALSE)</f>
        <v>学習ずかん　恐竜</v>
      </c>
      <c r="F114" t="str">
        <f>VLOOKUP(D114,書籍リスト!$B$4:$F$23,3,FALSE)</f>
        <v>図鑑</v>
      </c>
      <c r="G114" s="2">
        <f>VLOOKUP(D114,書籍リスト!$B$4:$F$23,4,FALSE)</f>
        <v>1800</v>
      </c>
      <c r="H114" s="2">
        <v>13</v>
      </c>
      <c r="I114" s="2">
        <f t="shared" si="1"/>
        <v>23400</v>
      </c>
    </row>
    <row r="115" spans="2:9" x14ac:dyDescent="0.4">
      <c r="B115" s="1">
        <v>43278</v>
      </c>
      <c r="C115" s="11" t="s">
        <v>26</v>
      </c>
      <c r="D115" t="s">
        <v>10</v>
      </c>
      <c r="E115" t="str">
        <f>VLOOKUP(D115,書籍リスト!$B$4:$F$23,2,FALSE)</f>
        <v>でんしゃにゆられて</v>
      </c>
      <c r="F115" t="str">
        <f>VLOOKUP(D115,書籍リスト!$B$4:$F$23,3,FALSE)</f>
        <v>児童書</v>
      </c>
      <c r="G115" s="2">
        <f>VLOOKUP(D115,書籍リスト!$B$4:$F$23,4,FALSE)</f>
        <v>900</v>
      </c>
      <c r="H115" s="2">
        <v>21</v>
      </c>
      <c r="I115" s="2">
        <f t="shared" si="1"/>
        <v>18900</v>
      </c>
    </row>
    <row r="116" spans="2:9" x14ac:dyDescent="0.4">
      <c r="B116" s="1">
        <v>43278</v>
      </c>
      <c r="C116" s="11" t="s">
        <v>29</v>
      </c>
      <c r="D116" t="s">
        <v>5</v>
      </c>
      <c r="E116" t="str">
        <f>VLOOKUP(D116,書籍リスト!$B$4:$F$23,2,FALSE)</f>
        <v>おばけのほいくえん</v>
      </c>
      <c r="F116" t="str">
        <f>VLOOKUP(D116,書籍リスト!$B$4:$F$23,3,FALSE)</f>
        <v>絵本</v>
      </c>
      <c r="G116" s="2">
        <f>VLOOKUP(D116,書籍リスト!$B$4:$F$23,4,FALSE)</f>
        <v>1400</v>
      </c>
      <c r="H116" s="2">
        <v>20</v>
      </c>
      <c r="I116" s="2">
        <f t="shared" si="1"/>
        <v>28000</v>
      </c>
    </row>
    <row r="117" spans="2:9" x14ac:dyDescent="0.4">
      <c r="B117" s="1">
        <v>43278</v>
      </c>
      <c r="C117" s="11" t="s">
        <v>30</v>
      </c>
      <c r="D117" t="s">
        <v>6</v>
      </c>
      <c r="E117" t="str">
        <f>VLOOKUP(D117,書籍リスト!$B$4:$F$23,2,FALSE)</f>
        <v>かわいいうさぎさん</v>
      </c>
      <c r="F117" t="str">
        <f>VLOOKUP(D117,書籍リスト!$B$4:$F$23,3,FALSE)</f>
        <v>絵本</v>
      </c>
      <c r="G117" s="2">
        <f>VLOOKUP(D117,書籍リスト!$B$4:$F$23,4,FALSE)</f>
        <v>1400</v>
      </c>
      <c r="H117" s="2">
        <v>15</v>
      </c>
      <c r="I117" s="2">
        <f t="shared" si="1"/>
        <v>21000</v>
      </c>
    </row>
    <row r="118" spans="2:9" x14ac:dyDescent="0.4">
      <c r="B118" s="1">
        <v>43279</v>
      </c>
      <c r="C118" s="11" t="s">
        <v>30</v>
      </c>
      <c r="D118" t="s">
        <v>12</v>
      </c>
      <c r="E118" t="str">
        <f>VLOOKUP(D118,書籍リスト!$B$4:$F$23,2,FALSE)</f>
        <v>雲の上のまち</v>
      </c>
      <c r="F118" t="str">
        <f>VLOOKUP(D118,書籍リスト!$B$4:$F$23,3,FALSE)</f>
        <v>児童書</v>
      </c>
      <c r="G118" s="2">
        <f>VLOOKUP(D118,書籍リスト!$B$4:$F$23,4,FALSE)</f>
        <v>800</v>
      </c>
      <c r="H118" s="2">
        <v>25</v>
      </c>
      <c r="I118" s="2">
        <f t="shared" si="1"/>
        <v>20000</v>
      </c>
    </row>
    <row r="119" spans="2:9" x14ac:dyDescent="0.4">
      <c r="B119" s="1">
        <v>43279</v>
      </c>
      <c r="C119" s="11" t="s">
        <v>30</v>
      </c>
      <c r="D119" t="s">
        <v>1</v>
      </c>
      <c r="E119" t="str">
        <f>VLOOKUP(D119,書籍リスト!$B$4:$F$23,2,FALSE)</f>
        <v>メリーちゃんのたのしいハイキング</v>
      </c>
      <c r="F119" t="str">
        <f>VLOOKUP(D119,書籍リスト!$B$4:$F$23,3,FALSE)</f>
        <v>絵本</v>
      </c>
      <c r="G119" s="2">
        <f>VLOOKUP(D119,書籍リスト!$B$4:$F$23,4,FALSE)</f>
        <v>1300</v>
      </c>
      <c r="H119" s="2">
        <v>18</v>
      </c>
      <c r="I119" s="2">
        <f t="shared" si="1"/>
        <v>23400</v>
      </c>
    </row>
    <row r="120" spans="2:9" x14ac:dyDescent="0.4">
      <c r="B120" s="1">
        <v>43281</v>
      </c>
      <c r="C120" s="11" t="s">
        <v>26</v>
      </c>
      <c r="D120" t="s">
        <v>3</v>
      </c>
      <c r="E120" t="str">
        <f>VLOOKUP(D120,書籍リスト!$B$4:$F$23,2,FALSE)</f>
        <v>ねこのたまちゃん大ぼうけん</v>
      </c>
      <c r="F120" t="str">
        <f>VLOOKUP(D120,書籍リスト!$B$4:$F$23,3,FALSE)</f>
        <v>絵本</v>
      </c>
      <c r="G120" s="2">
        <f>VLOOKUP(D120,書籍リスト!$B$4:$F$23,4,FALSE)</f>
        <v>1500</v>
      </c>
      <c r="H120" s="2">
        <v>11</v>
      </c>
      <c r="I120" s="2">
        <f t="shared" si="1"/>
        <v>16500</v>
      </c>
    </row>
    <row r="121" spans="2:9" x14ac:dyDescent="0.4">
      <c r="B121" s="1">
        <v>43281</v>
      </c>
      <c r="C121" s="11" t="s">
        <v>29</v>
      </c>
      <c r="D121" t="s">
        <v>22</v>
      </c>
      <c r="E121" t="str">
        <f>VLOOKUP(D121,書籍リスト!$B$4:$F$23,2,FALSE)</f>
        <v>学習ずかん　恐竜</v>
      </c>
      <c r="F121" t="str">
        <f>VLOOKUP(D121,書籍リスト!$B$4:$F$23,3,FALSE)</f>
        <v>図鑑</v>
      </c>
      <c r="G121" s="2">
        <f>VLOOKUP(D121,書籍リスト!$B$4:$F$23,4,FALSE)</f>
        <v>1800</v>
      </c>
      <c r="H121" s="2">
        <v>17</v>
      </c>
      <c r="I121" s="2">
        <f t="shared" si="1"/>
        <v>30600</v>
      </c>
    </row>
    <row r="122" spans="2:9" x14ac:dyDescent="0.4">
      <c r="B122" s="1">
        <v>43282</v>
      </c>
      <c r="C122" s="11" t="s">
        <v>26</v>
      </c>
      <c r="D122" t="s">
        <v>2</v>
      </c>
      <c r="E122" t="str">
        <f>VLOOKUP(D122,書籍リスト!$B$4:$F$23,2,FALSE)</f>
        <v>おいしいものだいすき！</v>
      </c>
      <c r="F122" t="str">
        <f>VLOOKUP(D122,書籍リスト!$B$4:$F$23,3,FALSE)</f>
        <v>絵本</v>
      </c>
      <c r="G122" s="2">
        <f>VLOOKUP(D122,書籍リスト!$B$4:$F$23,4,FALSE)</f>
        <v>1400</v>
      </c>
      <c r="H122" s="2">
        <v>13</v>
      </c>
      <c r="I122" s="2">
        <f t="shared" si="1"/>
        <v>18200</v>
      </c>
    </row>
    <row r="123" spans="2:9" x14ac:dyDescent="0.4">
      <c r="B123" s="1">
        <v>43283</v>
      </c>
      <c r="C123" s="11" t="s">
        <v>29</v>
      </c>
      <c r="D123" t="s">
        <v>11</v>
      </c>
      <c r="E123" t="str">
        <f>VLOOKUP(D123,書籍リスト!$B$4:$F$23,2,FALSE)</f>
        <v>夏の花火</v>
      </c>
      <c r="F123" t="str">
        <f>VLOOKUP(D123,書籍リスト!$B$4:$F$23,3,FALSE)</f>
        <v>児童書</v>
      </c>
      <c r="G123" s="2">
        <f>VLOOKUP(D123,書籍リスト!$B$4:$F$23,4,FALSE)</f>
        <v>700</v>
      </c>
      <c r="H123" s="2">
        <v>10</v>
      </c>
      <c r="I123" s="2">
        <f t="shared" si="1"/>
        <v>7000</v>
      </c>
    </row>
    <row r="124" spans="2:9" x14ac:dyDescent="0.4">
      <c r="B124" s="1">
        <v>43286</v>
      </c>
      <c r="C124" s="11" t="s">
        <v>26</v>
      </c>
      <c r="D124" t="s">
        <v>8</v>
      </c>
      <c r="E124" t="str">
        <f>VLOOKUP(D124,書籍リスト!$B$4:$F$23,2,FALSE)</f>
        <v>にじいろの時計</v>
      </c>
      <c r="F124" t="str">
        <f>VLOOKUP(D124,書籍リスト!$B$4:$F$23,3,FALSE)</f>
        <v>児童書</v>
      </c>
      <c r="G124" s="2">
        <f>VLOOKUP(D124,書籍リスト!$B$4:$F$23,4,FALSE)</f>
        <v>1000</v>
      </c>
      <c r="H124" s="2">
        <v>20</v>
      </c>
      <c r="I124" s="2">
        <f t="shared" si="1"/>
        <v>20000</v>
      </c>
    </row>
    <row r="125" spans="2:9" x14ac:dyDescent="0.4">
      <c r="B125" s="1">
        <v>43286</v>
      </c>
      <c r="C125" s="11" t="s">
        <v>27</v>
      </c>
      <c r="D125" t="s">
        <v>22</v>
      </c>
      <c r="E125" t="str">
        <f>VLOOKUP(D125,書籍リスト!$B$4:$F$23,2,FALSE)</f>
        <v>学習ずかん　恐竜</v>
      </c>
      <c r="F125" t="str">
        <f>VLOOKUP(D125,書籍リスト!$B$4:$F$23,3,FALSE)</f>
        <v>図鑑</v>
      </c>
      <c r="G125" s="2">
        <f>VLOOKUP(D125,書籍リスト!$B$4:$F$23,4,FALSE)</f>
        <v>1800</v>
      </c>
      <c r="H125" s="2">
        <v>13</v>
      </c>
      <c r="I125" s="2">
        <f t="shared" si="1"/>
        <v>23400</v>
      </c>
    </row>
    <row r="126" spans="2:9" x14ac:dyDescent="0.4">
      <c r="B126" s="1">
        <v>43286</v>
      </c>
      <c r="C126" s="11" t="s">
        <v>27</v>
      </c>
      <c r="D126" t="s">
        <v>4</v>
      </c>
      <c r="E126" t="str">
        <f>VLOOKUP(D126,書籍リスト!$B$4:$F$23,2,FALSE)</f>
        <v>わんぱくめいたんてい</v>
      </c>
      <c r="F126" t="str">
        <f>VLOOKUP(D126,書籍リスト!$B$4:$F$23,3,FALSE)</f>
        <v>絵本</v>
      </c>
      <c r="G126" s="2">
        <f>VLOOKUP(D126,書籍リスト!$B$4:$F$23,4,FALSE)</f>
        <v>1300</v>
      </c>
      <c r="H126" s="2">
        <v>11</v>
      </c>
      <c r="I126" s="2">
        <f t="shared" si="1"/>
        <v>14300</v>
      </c>
    </row>
    <row r="127" spans="2:9" x14ac:dyDescent="0.4">
      <c r="B127" s="1">
        <v>43287</v>
      </c>
      <c r="C127" s="11" t="s">
        <v>27</v>
      </c>
      <c r="D127" t="s">
        <v>3</v>
      </c>
      <c r="E127" t="str">
        <f>VLOOKUP(D127,書籍リスト!$B$4:$F$23,2,FALSE)</f>
        <v>ねこのたまちゃん大ぼうけん</v>
      </c>
      <c r="F127" t="str">
        <f>VLOOKUP(D127,書籍リスト!$B$4:$F$23,3,FALSE)</f>
        <v>絵本</v>
      </c>
      <c r="G127" s="2">
        <f>VLOOKUP(D127,書籍リスト!$B$4:$F$23,4,FALSE)</f>
        <v>1500</v>
      </c>
      <c r="H127" s="2">
        <v>11</v>
      </c>
      <c r="I127" s="2">
        <f t="shared" si="1"/>
        <v>16500</v>
      </c>
    </row>
    <row r="128" spans="2:9" x14ac:dyDescent="0.4">
      <c r="B128" s="1">
        <v>43287</v>
      </c>
      <c r="C128" s="11" t="s">
        <v>27</v>
      </c>
      <c r="D128" t="s">
        <v>9</v>
      </c>
      <c r="E128" t="str">
        <f>VLOOKUP(D128,書籍リスト!$B$4:$F$23,2,FALSE)</f>
        <v>青葉がかがやくころ</v>
      </c>
      <c r="F128" t="str">
        <f>VLOOKUP(D128,書籍リスト!$B$4:$F$23,3,FALSE)</f>
        <v>児童書</v>
      </c>
      <c r="G128" s="2">
        <f>VLOOKUP(D128,書籍リスト!$B$4:$F$23,4,FALSE)</f>
        <v>1000</v>
      </c>
      <c r="H128" s="2">
        <v>10</v>
      </c>
      <c r="I128" s="2">
        <f t="shared" si="1"/>
        <v>10000</v>
      </c>
    </row>
    <row r="129" spans="2:9" x14ac:dyDescent="0.4">
      <c r="B129" s="1">
        <v>43288</v>
      </c>
      <c r="C129" s="11" t="s">
        <v>28</v>
      </c>
      <c r="D129" t="s">
        <v>2</v>
      </c>
      <c r="E129" t="str">
        <f>VLOOKUP(D129,書籍リスト!$B$4:$F$23,2,FALSE)</f>
        <v>おいしいものだいすき！</v>
      </c>
      <c r="F129" t="str">
        <f>VLOOKUP(D129,書籍リスト!$B$4:$F$23,3,FALSE)</f>
        <v>絵本</v>
      </c>
      <c r="G129" s="2">
        <f>VLOOKUP(D129,書籍リスト!$B$4:$F$23,4,FALSE)</f>
        <v>1400</v>
      </c>
      <c r="H129" s="2">
        <v>11</v>
      </c>
      <c r="I129" s="2">
        <f t="shared" si="1"/>
        <v>15400</v>
      </c>
    </row>
    <row r="130" spans="2:9" x14ac:dyDescent="0.4">
      <c r="B130" s="1">
        <v>43289</v>
      </c>
      <c r="C130" s="11" t="s">
        <v>28</v>
      </c>
      <c r="D130" t="s">
        <v>1</v>
      </c>
      <c r="E130" t="str">
        <f>VLOOKUP(D130,書籍リスト!$B$4:$F$23,2,FALSE)</f>
        <v>メリーちゃんのたのしいハイキング</v>
      </c>
      <c r="F130" t="str">
        <f>VLOOKUP(D130,書籍リスト!$B$4:$F$23,3,FALSE)</f>
        <v>絵本</v>
      </c>
      <c r="G130" s="2">
        <f>VLOOKUP(D130,書籍リスト!$B$4:$F$23,4,FALSE)</f>
        <v>1300</v>
      </c>
      <c r="H130" s="2">
        <v>15</v>
      </c>
      <c r="I130" s="2">
        <f t="shared" si="1"/>
        <v>19500</v>
      </c>
    </row>
    <row r="131" spans="2:9" x14ac:dyDescent="0.4">
      <c r="B131" s="1">
        <v>43290</v>
      </c>
      <c r="C131" s="11" t="s">
        <v>28</v>
      </c>
      <c r="D131" t="s">
        <v>5</v>
      </c>
      <c r="E131" t="str">
        <f>VLOOKUP(D131,書籍リスト!$B$4:$F$23,2,FALSE)</f>
        <v>おばけのほいくえん</v>
      </c>
      <c r="F131" t="str">
        <f>VLOOKUP(D131,書籍リスト!$B$4:$F$23,3,FALSE)</f>
        <v>絵本</v>
      </c>
      <c r="G131" s="2">
        <f>VLOOKUP(D131,書籍リスト!$B$4:$F$23,4,FALSE)</f>
        <v>1400</v>
      </c>
      <c r="H131" s="2">
        <v>21</v>
      </c>
      <c r="I131" s="2">
        <f t="shared" si="1"/>
        <v>29400</v>
      </c>
    </row>
    <row r="132" spans="2:9" x14ac:dyDescent="0.4">
      <c r="B132" s="1">
        <v>43290</v>
      </c>
      <c r="C132" s="11" t="s">
        <v>26</v>
      </c>
      <c r="D132" t="s">
        <v>21</v>
      </c>
      <c r="E132" t="str">
        <f>VLOOKUP(D132,書籍リスト!$B$4:$F$23,2,FALSE)</f>
        <v>学習ずかん　ちいさないきもの</v>
      </c>
      <c r="F132" t="str">
        <f>VLOOKUP(D132,書籍リスト!$B$4:$F$23,3,FALSE)</f>
        <v>図鑑</v>
      </c>
      <c r="G132" s="2">
        <f>VLOOKUP(D132,書籍リスト!$B$4:$F$23,4,FALSE)</f>
        <v>2000</v>
      </c>
      <c r="H132" s="2">
        <v>10</v>
      </c>
      <c r="I132" s="2">
        <f t="shared" si="1"/>
        <v>20000</v>
      </c>
    </row>
    <row r="133" spans="2:9" x14ac:dyDescent="0.4">
      <c r="B133" s="1">
        <v>43290</v>
      </c>
      <c r="C133" s="11" t="s">
        <v>26</v>
      </c>
      <c r="D133" t="s">
        <v>6</v>
      </c>
      <c r="E133" t="str">
        <f>VLOOKUP(D133,書籍リスト!$B$4:$F$23,2,FALSE)</f>
        <v>かわいいうさぎさん</v>
      </c>
      <c r="F133" t="str">
        <f>VLOOKUP(D133,書籍リスト!$B$4:$F$23,3,FALSE)</f>
        <v>絵本</v>
      </c>
      <c r="G133" s="2">
        <f>VLOOKUP(D133,書籍リスト!$B$4:$F$23,4,FALSE)</f>
        <v>1400</v>
      </c>
      <c r="H133" s="2">
        <v>5</v>
      </c>
      <c r="I133" s="2">
        <f t="shared" ref="I133:I193" si="2">G133*H133</f>
        <v>7000</v>
      </c>
    </row>
    <row r="134" spans="2:9" x14ac:dyDescent="0.4">
      <c r="B134" s="1">
        <v>43293</v>
      </c>
      <c r="C134" s="11" t="s">
        <v>29</v>
      </c>
      <c r="D134" t="s">
        <v>7</v>
      </c>
      <c r="E134" t="str">
        <f>VLOOKUP(D134,書籍リスト!$B$4:$F$23,2,FALSE)</f>
        <v>のねずみ物語</v>
      </c>
      <c r="F134" t="str">
        <f>VLOOKUP(D134,書籍リスト!$B$4:$F$23,3,FALSE)</f>
        <v>児童書</v>
      </c>
      <c r="G134" s="2">
        <f>VLOOKUP(D134,書籍リスト!$B$4:$F$23,4,FALSE)</f>
        <v>800</v>
      </c>
      <c r="H134" s="2">
        <v>20</v>
      </c>
      <c r="I134" s="2">
        <f t="shared" si="2"/>
        <v>16000</v>
      </c>
    </row>
    <row r="135" spans="2:9" x14ac:dyDescent="0.4">
      <c r="B135" s="1">
        <v>43294</v>
      </c>
      <c r="C135" s="11" t="s">
        <v>30</v>
      </c>
      <c r="D135" t="s">
        <v>5</v>
      </c>
      <c r="E135" t="str">
        <f>VLOOKUP(D135,書籍リスト!$B$4:$F$23,2,FALSE)</f>
        <v>おばけのほいくえん</v>
      </c>
      <c r="F135" t="str">
        <f>VLOOKUP(D135,書籍リスト!$B$4:$F$23,3,FALSE)</f>
        <v>絵本</v>
      </c>
      <c r="G135" s="2">
        <f>VLOOKUP(D135,書籍リスト!$B$4:$F$23,4,FALSE)</f>
        <v>1400</v>
      </c>
      <c r="H135" s="2">
        <v>14</v>
      </c>
      <c r="I135" s="2">
        <f t="shared" si="2"/>
        <v>19600</v>
      </c>
    </row>
    <row r="136" spans="2:9" x14ac:dyDescent="0.4">
      <c r="B136" s="1">
        <v>43294</v>
      </c>
      <c r="C136" s="11" t="s">
        <v>30</v>
      </c>
      <c r="D136" t="s">
        <v>8</v>
      </c>
      <c r="E136" t="str">
        <f>VLOOKUP(D136,書籍リスト!$B$4:$F$23,2,FALSE)</f>
        <v>にじいろの時計</v>
      </c>
      <c r="F136" t="str">
        <f>VLOOKUP(D136,書籍リスト!$B$4:$F$23,3,FALSE)</f>
        <v>児童書</v>
      </c>
      <c r="G136" s="2">
        <f>VLOOKUP(D136,書籍リスト!$B$4:$F$23,4,FALSE)</f>
        <v>1000</v>
      </c>
      <c r="H136" s="2">
        <v>13</v>
      </c>
      <c r="I136" s="2">
        <f t="shared" si="2"/>
        <v>13000</v>
      </c>
    </row>
    <row r="137" spans="2:9" x14ac:dyDescent="0.4">
      <c r="B137" s="1">
        <v>43295</v>
      </c>
      <c r="C137" s="11" t="s">
        <v>30</v>
      </c>
      <c r="D137" t="s">
        <v>20</v>
      </c>
      <c r="E137" t="str">
        <f>VLOOKUP(D137,書籍リスト!$B$4:$F$23,2,FALSE)</f>
        <v>学習ずかん　海のいきもの</v>
      </c>
      <c r="F137" t="str">
        <f>VLOOKUP(D137,書籍リスト!$B$4:$F$23,3,FALSE)</f>
        <v>図鑑</v>
      </c>
      <c r="G137" s="2">
        <f>VLOOKUP(D137,書籍リスト!$B$4:$F$23,4,FALSE)</f>
        <v>2200</v>
      </c>
      <c r="H137" s="2">
        <v>20</v>
      </c>
      <c r="I137" s="2">
        <f t="shared" si="2"/>
        <v>44000</v>
      </c>
    </row>
    <row r="138" spans="2:9" x14ac:dyDescent="0.4">
      <c r="B138" s="1">
        <v>43296</v>
      </c>
      <c r="C138" s="11" t="s">
        <v>26</v>
      </c>
      <c r="D138" t="s">
        <v>6</v>
      </c>
      <c r="E138" t="str">
        <f>VLOOKUP(D138,書籍リスト!$B$4:$F$23,2,FALSE)</f>
        <v>かわいいうさぎさん</v>
      </c>
      <c r="F138" t="str">
        <f>VLOOKUP(D138,書籍リスト!$B$4:$F$23,3,FALSE)</f>
        <v>絵本</v>
      </c>
      <c r="G138" s="2">
        <f>VLOOKUP(D138,書籍リスト!$B$4:$F$23,4,FALSE)</f>
        <v>1400</v>
      </c>
      <c r="H138" s="2">
        <v>15</v>
      </c>
      <c r="I138" s="2">
        <f t="shared" si="2"/>
        <v>21000</v>
      </c>
    </row>
    <row r="139" spans="2:9" x14ac:dyDescent="0.4">
      <c r="B139" s="1">
        <v>43297</v>
      </c>
      <c r="C139" s="11" t="s">
        <v>29</v>
      </c>
      <c r="D139" t="s">
        <v>4</v>
      </c>
      <c r="E139" t="str">
        <f>VLOOKUP(D139,書籍リスト!$B$4:$F$23,2,FALSE)</f>
        <v>わんぱくめいたんてい</v>
      </c>
      <c r="F139" t="str">
        <f>VLOOKUP(D139,書籍リスト!$B$4:$F$23,3,FALSE)</f>
        <v>絵本</v>
      </c>
      <c r="G139" s="2">
        <f>VLOOKUP(D139,書籍リスト!$B$4:$F$23,4,FALSE)</f>
        <v>1300</v>
      </c>
      <c r="H139" s="2">
        <v>20</v>
      </c>
      <c r="I139" s="2">
        <f t="shared" si="2"/>
        <v>26000</v>
      </c>
    </row>
    <row r="140" spans="2:9" x14ac:dyDescent="0.4">
      <c r="B140" s="1">
        <v>43297</v>
      </c>
      <c r="C140" s="11" t="s">
        <v>30</v>
      </c>
      <c r="D140" t="s">
        <v>8</v>
      </c>
      <c r="E140" t="str">
        <f>VLOOKUP(D140,書籍リスト!$B$4:$F$23,2,FALSE)</f>
        <v>にじいろの時計</v>
      </c>
      <c r="F140" t="str">
        <f>VLOOKUP(D140,書籍リスト!$B$4:$F$23,3,FALSE)</f>
        <v>児童書</v>
      </c>
      <c r="G140" s="2">
        <f>VLOOKUP(D140,書籍リスト!$B$4:$F$23,4,FALSE)</f>
        <v>1000</v>
      </c>
      <c r="H140" s="2">
        <v>20</v>
      </c>
      <c r="I140" s="2">
        <f t="shared" si="2"/>
        <v>20000</v>
      </c>
    </row>
    <row r="141" spans="2:9" x14ac:dyDescent="0.4">
      <c r="B141" s="1">
        <v>43297</v>
      </c>
      <c r="C141" s="11" t="s">
        <v>30</v>
      </c>
      <c r="D141" t="s">
        <v>7</v>
      </c>
      <c r="E141" t="str">
        <f>VLOOKUP(D141,書籍リスト!$B$4:$F$23,2,FALSE)</f>
        <v>のねずみ物語</v>
      </c>
      <c r="F141" t="str">
        <f>VLOOKUP(D141,書籍リスト!$B$4:$F$23,3,FALSE)</f>
        <v>児童書</v>
      </c>
      <c r="G141" s="2">
        <f>VLOOKUP(D141,書籍リスト!$B$4:$F$23,4,FALSE)</f>
        <v>800</v>
      </c>
      <c r="H141" s="2">
        <v>13</v>
      </c>
      <c r="I141" s="2">
        <f t="shared" si="2"/>
        <v>10400</v>
      </c>
    </row>
    <row r="142" spans="2:9" x14ac:dyDescent="0.4">
      <c r="B142" s="1">
        <v>43300</v>
      </c>
      <c r="C142" s="11" t="s">
        <v>26</v>
      </c>
      <c r="D142" t="s">
        <v>23</v>
      </c>
      <c r="E142" t="str">
        <f>VLOOKUP(D142,書籍リスト!$B$4:$F$23,2,FALSE)</f>
        <v>地球のふしぎ</v>
      </c>
      <c r="F142" t="str">
        <f>VLOOKUP(D142,書籍リスト!$B$4:$F$23,3,FALSE)</f>
        <v>図鑑</v>
      </c>
      <c r="G142" s="2">
        <f>VLOOKUP(D142,書籍リスト!$B$4:$F$23,4,FALSE)</f>
        <v>2800</v>
      </c>
      <c r="H142" s="2">
        <v>30</v>
      </c>
      <c r="I142" s="2">
        <f t="shared" si="2"/>
        <v>84000</v>
      </c>
    </row>
    <row r="143" spans="2:9" x14ac:dyDescent="0.4">
      <c r="B143" s="1">
        <v>43301</v>
      </c>
      <c r="C143" s="11" t="s">
        <v>29</v>
      </c>
      <c r="D143" t="s">
        <v>23</v>
      </c>
      <c r="E143" t="str">
        <f>VLOOKUP(D143,書籍リスト!$B$4:$F$23,2,FALSE)</f>
        <v>地球のふしぎ</v>
      </c>
      <c r="F143" t="str">
        <f>VLOOKUP(D143,書籍リスト!$B$4:$F$23,3,FALSE)</f>
        <v>図鑑</v>
      </c>
      <c r="G143" s="2">
        <f>VLOOKUP(D143,書籍リスト!$B$4:$F$23,4,FALSE)</f>
        <v>2800</v>
      </c>
      <c r="H143" s="2">
        <v>15</v>
      </c>
      <c r="I143" s="2">
        <f t="shared" si="2"/>
        <v>42000</v>
      </c>
    </row>
    <row r="144" spans="2:9" x14ac:dyDescent="0.4">
      <c r="B144" s="1">
        <v>43302</v>
      </c>
      <c r="C144" s="11" t="s">
        <v>26</v>
      </c>
      <c r="D144" t="s">
        <v>9</v>
      </c>
      <c r="E144" t="str">
        <f>VLOOKUP(D144,書籍リスト!$B$4:$F$23,2,FALSE)</f>
        <v>青葉がかがやくころ</v>
      </c>
      <c r="F144" t="str">
        <f>VLOOKUP(D144,書籍リスト!$B$4:$F$23,3,FALSE)</f>
        <v>児童書</v>
      </c>
      <c r="G144" s="2">
        <f>VLOOKUP(D144,書籍リスト!$B$4:$F$23,4,FALSE)</f>
        <v>1000</v>
      </c>
      <c r="H144" s="2">
        <v>25</v>
      </c>
      <c r="I144" s="2">
        <f t="shared" si="2"/>
        <v>25000</v>
      </c>
    </row>
    <row r="145" spans="2:9" x14ac:dyDescent="0.4">
      <c r="B145" s="1">
        <v>43303</v>
      </c>
      <c r="C145" s="11" t="s">
        <v>27</v>
      </c>
      <c r="D145" t="s">
        <v>5</v>
      </c>
      <c r="E145" t="str">
        <f>VLOOKUP(D145,書籍リスト!$B$4:$F$23,2,FALSE)</f>
        <v>おばけのほいくえん</v>
      </c>
      <c r="F145" t="str">
        <f>VLOOKUP(D145,書籍リスト!$B$4:$F$23,3,FALSE)</f>
        <v>絵本</v>
      </c>
      <c r="G145" s="2">
        <f>VLOOKUP(D145,書籍リスト!$B$4:$F$23,4,FALSE)</f>
        <v>1400</v>
      </c>
      <c r="H145" s="2">
        <v>20</v>
      </c>
      <c r="I145" s="2">
        <f t="shared" si="2"/>
        <v>28000</v>
      </c>
    </row>
    <row r="146" spans="2:9" x14ac:dyDescent="0.4">
      <c r="B146" s="1">
        <v>43304</v>
      </c>
      <c r="C146" s="11" t="s">
        <v>27</v>
      </c>
      <c r="D146" t="s">
        <v>4</v>
      </c>
      <c r="E146" t="str">
        <f>VLOOKUP(D146,書籍リスト!$B$4:$F$23,2,FALSE)</f>
        <v>わんぱくめいたんてい</v>
      </c>
      <c r="F146" t="str">
        <f>VLOOKUP(D146,書籍リスト!$B$4:$F$23,3,FALSE)</f>
        <v>絵本</v>
      </c>
      <c r="G146" s="2">
        <f>VLOOKUP(D146,書籍リスト!$B$4:$F$23,4,FALSE)</f>
        <v>1300</v>
      </c>
      <c r="H146" s="2">
        <v>10</v>
      </c>
      <c r="I146" s="2">
        <f t="shared" si="2"/>
        <v>13000</v>
      </c>
    </row>
    <row r="147" spans="2:9" x14ac:dyDescent="0.4">
      <c r="B147" s="1">
        <v>43307</v>
      </c>
      <c r="C147" s="11" t="s">
        <v>27</v>
      </c>
      <c r="D147" t="s">
        <v>3</v>
      </c>
      <c r="E147" t="str">
        <f>VLOOKUP(D147,書籍リスト!$B$4:$F$23,2,FALSE)</f>
        <v>ねこのたまちゃん大ぼうけん</v>
      </c>
      <c r="F147" t="str">
        <f>VLOOKUP(D147,書籍リスト!$B$4:$F$23,3,FALSE)</f>
        <v>絵本</v>
      </c>
      <c r="G147" s="2">
        <f>VLOOKUP(D147,書籍リスト!$B$4:$F$23,4,FALSE)</f>
        <v>1500</v>
      </c>
      <c r="H147" s="2">
        <v>20</v>
      </c>
      <c r="I147" s="2">
        <f t="shared" si="2"/>
        <v>30000</v>
      </c>
    </row>
    <row r="148" spans="2:9" x14ac:dyDescent="0.4">
      <c r="B148" s="1">
        <v>43307</v>
      </c>
      <c r="C148" s="11" t="s">
        <v>27</v>
      </c>
      <c r="D148" t="s">
        <v>8</v>
      </c>
      <c r="E148" t="str">
        <f>VLOOKUP(D148,書籍リスト!$B$4:$F$23,2,FALSE)</f>
        <v>にじいろの時計</v>
      </c>
      <c r="F148" t="str">
        <f>VLOOKUP(D148,書籍リスト!$B$4:$F$23,3,FALSE)</f>
        <v>児童書</v>
      </c>
      <c r="G148" s="2">
        <f>VLOOKUP(D148,書籍リスト!$B$4:$F$23,4,FALSE)</f>
        <v>1000</v>
      </c>
      <c r="H148" s="2">
        <v>13</v>
      </c>
      <c r="I148" s="2">
        <f t="shared" si="2"/>
        <v>13000</v>
      </c>
    </row>
    <row r="149" spans="2:9" x14ac:dyDescent="0.4">
      <c r="B149" s="1">
        <v>43307</v>
      </c>
      <c r="C149" s="11" t="s">
        <v>28</v>
      </c>
      <c r="D149" t="s">
        <v>10</v>
      </c>
      <c r="E149" t="str">
        <f>VLOOKUP(D149,書籍リスト!$B$4:$F$23,2,FALSE)</f>
        <v>でんしゃにゆられて</v>
      </c>
      <c r="F149" t="str">
        <f>VLOOKUP(D149,書籍リスト!$B$4:$F$23,3,FALSE)</f>
        <v>児童書</v>
      </c>
      <c r="G149" s="2">
        <f>VLOOKUP(D149,書籍リスト!$B$4:$F$23,4,FALSE)</f>
        <v>900</v>
      </c>
      <c r="H149" s="2">
        <v>12</v>
      </c>
      <c r="I149" s="2">
        <f t="shared" si="2"/>
        <v>10800</v>
      </c>
    </row>
    <row r="150" spans="2:9" x14ac:dyDescent="0.4">
      <c r="B150" s="1">
        <v>43308</v>
      </c>
      <c r="C150" s="11" t="s">
        <v>28</v>
      </c>
      <c r="D150" t="s">
        <v>24</v>
      </c>
      <c r="E150" t="str">
        <f>VLOOKUP(D150,書籍リスト!$B$4:$F$23,2,FALSE)</f>
        <v>宇宙のふしぎ</v>
      </c>
      <c r="F150" t="str">
        <f>VLOOKUP(D150,書籍リスト!$B$4:$F$23,3,FALSE)</f>
        <v>図鑑</v>
      </c>
      <c r="G150" s="2">
        <f>VLOOKUP(D150,書籍リスト!$B$4:$F$23,4,FALSE)</f>
        <v>2800</v>
      </c>
      <c r="H150" s="2">
        <v>14</v>
      </c>
      <c r="I150" s="2">
        <f t="shared" si="2"/>
        <v>39200</v>
      </c>
    </row>
    <row r="151" spans="2:9" x14ac:dyDescent="0.4">
      <c r="B151" s="1">
        <v>43308</v>
      </c>
      <c r="C151" s="11" t="s">
        <v>28</v>
      </c>
      <c r="D151" t="s">
        <v>12</v>
      </c>
      <c r="E151" t="str">
        <f>VLOOKUP(D151,書籍リスト!$B$4:$F$23,2,FALSE)</f>
        <v>雲の上のまち</v>
      </c>
      <c r="F151" t="str">
        <f>VLOOKUP(D151,書籍リスト!$B$4:$F$23,3,FALSE)</f>
        <v>児童書</v>
      </c>
      <c r="G151" s="2">
        <f>VLOOKUP(D151,書籍リスト!$B$4:$F$23,4,FALSE)</f>
        <v>800</v>
      </c>
      <c r="H151" s="2">
        <v>13</v>
      </c>
      <c r="I151" s="2">
        <f t="shared" si="2"/>
        <v>10400</v>
      </c>
    </row>
    <row r="152" spans="2:9" x14ac:dyDescent="0.4">
      <c r="B152" s="1">
        <v>43309</v>
      </c>
      <c r="C152" s="11" t="s">
        <v>29</v>
      </c>
      <c r="D152" t="s">
        <v>1</v>
      </c>
      <c r="E152" t="str">
        <f>VLOOKUP(D152,書籍リスト!$B$4:$F$23,2,FALSE)</f>
        <v>メリーちゃんのたのしいハイキング</v>
      </c>
      <c r="F152" t="str">
        <f>VLOOKUP(D152,書籍リスト!$B$4:$F$23,3,FALSE)</f>
        <v>絵本</v>
      </c>
      <c r="G152" s="2">
        <f>VLOOKUP(D152,書籍リスト!$B$4:$F$23,4,FALSE)</f>
        <v>1300</v>
      </c>
      <c r="H152" s="2">
        <v>22</v>
      </c>
      <c r="I152" s="2">
        <f t="shared" si="2"/>
        <v>28600</v>
      </c>
    </row>
    <row r="153" spans="2:9" x14ac:dyDescent="0.4">
      <c r="B153" s="1">
        <v>43309</v>
      </c>
      <c r="C153" s="11" t="s">
        <v>30</v>
      </c>
      <c r="D153" t="s">
        <v>6</v>
      </c>
      <c r="E153" t="str">
        <f>VLOOKUP(D153,書籍リスト!$B$4:$F$23,2,FALSE)</f>
        <v>かわいいうさぎさん</v>
      </c>
      <c r="F153" t="str">
        <f>VLOOKUP(D153,書籍リスト!$B$4:$F$23,3,FALSE)</f>
        <v>絵本</v>
      </c>
      <c r="G153" s="2">
        <f>VLOOKUP(D153,書籍リスト!$B$4:$F$23,4,FALSE)</f>
        <v>1400</v>
      </c>
      <c r="H153" s="2">
        <v>15</v>
      </c>
      <c r="I153" s="2">
        <f t="shared" si="2"/>
        <v>21000</v>
      </c>
    </row>
    <row r="154" spans="2:9" x14ac:dyDescent="0.4">
      <c r="B154" s="1">
        <v>43310</v>
      </c>
      <c r="C154" s="11" t="s">
        <v>30</v>
      </c>
      <c r="D154" t="s">
        <v>2</v>
      </c>
      <c r="E154" t="str">
        <f>VLOOKUP(D154,書籍リスト!$B$4:$F$23,2,FALSE)</f>
        <v>おいしいものだいすき！</v>
      </c>
      <c r="F154" t="str">
        <f>VLOOKUP(D154,書籍リスト!$B$4:$F$23,3,FALSE)</f>
        <v>絵本</v>
      </c>
      <c r="G154" s="2">
        <f>VLOOKUP(D154,書籍リスト!$B$4:$F$23,4,FALSE)</f>
        <v>1400</v>
      </c>
      <c r="H154" s="2">
        <v>11</v>
      </c>
      <c r="I154" s="2">
        <f t="shared" si="2"/>
        <v>15400</v>
      </c>
    </row>
    <row r="155" spans="2:9" x14ac:dyDescent="0.4">
      <c r="B155" s="1">
        <v>43311</v>
      </c>
      <c r="C155" s="11" t="s">
        <v>26</v>
      </c>
      <c r="D155" t="s">
        <v>5</v>
      </c>
      <c r="E155" t="str">
        <f>VLOOKUP(D155,書籍リスト!$B$4:$F$23,2,FALSE)</f>
        <v>おばけのほいくえん</v>
      </c>
      <c r="F155" t="str">
        <f>VLOOKUP(D155,書籍リスト!$B$4:$F$23,3,FALSE)</f>
        <v>絵本</v>
      </c>
      <c r="G155" s="2">
        <f>VLOOKUP(D155,書籍リスト!$B$4:$F$23,4,FALSE)</f>
        <v>1400</v>
      </c>
      <c r="H155" s="2">
        <v>15</v>
      </c>
      <c r="I155" s="2">
        <f t="shared" si="2"/>
        <v>21000</v>
      </c>
    </row>
    <row r="156" spans="2:9" x14ac:dyDescent="0.4">
      <c r="B156" s="1">
        <v>43313</v>
      </c>
      <c r="C156" s="11" t="s">
        <v>29</v>
      </c>
      <c r="D156" t="s">
        <v>25</v>
      </c>
      <c r="E156" t="str">
        <f>VLOOKUP(D156,書籍リスト!$B$4:$F$23,2,FALSE)</f>
        <v>人間のふしぎ</v>
      </c>
      <c r="F156" t="str">
        <f>VLOOKUP(D156,書籍リスト!$B$4:$F$23,3,FALSE)</f>
        <v>図鑑</v>
      </c>
      <c r="G156" s="2">
        <f>VLOOKUP(D156,書籍リスト!$B$4:$F$23,4,FALSE)</f>
        <v>2800</v>
      </c>
      <c r="H156" s="2">
        <v>40</v>
      </c>
      <c r="I156" s="2">
        <f t="shared" si="2"/>
        <v>112000</v>
      </c>
    </row>
    <row r="157" spans="2:9" x14ac:dyDescent="0.4">
      <c r="B157" s="1">
        <v>43314</v>
      </c>
      <c r="C157" s="11" t="s">
        <v>29</v>
      </c>
      <c r="D157" t="s">
        <v>11</v>
      </c>
      <c r="E157" t="str">
        <f>VLOOKUP(D157,書籍リスト!$B$4:$F$23,2,FALSE)</f>
        <v>夏の花火</v>
      </c>
      <c r="F157" t="str">
        <f>VLOOKUP(D157,書籍リスト!$B$4:$F$23,3,FALSE)</f>
        <v>児童書</v>
      </c>
      <c r="G157" s="2">
        <f>VLOOKUP(D157,書籍リスト!$B$4:$F$23,4,FALSE)</f>
        <v>700</v>
      </c>
      <c r="H157" s="2">
        <v>13</v>
      </c>
      <c r="I157" s="2">
        <f t="shared" si="2"/>
        <v>9100</v>
      </c>
    </row>
    <row r="158" spans="2:9" x14ac:dyDescent="0.4">
      <c r="B158" s="1">
        <v>43314</v>
      </c>
      <c r="C158" s="11" t="s">
        <v>27</v>
      </c>
      <c r="D158" t="s">
        <v>4</v>
      </c>
      <c r="E158" t="str">
        <f>VLOOKUP(D158,書籍リスト!$B$4:$F$23,2,FALSE)</f>
        <v>わんぱくめいたんてい</v>
      </c>
      <c r="F158" t="str">
        <f>VLOOKUP(D158,書籍リスト!$B$4:$F$23,3,FALSE)</f>
        <v>絵本</v>
      </c>
      <c r="G158" s="2">
        <f>VLOOKUP(D158,書籍リスト!$B$4:$F$23,4,FALSE)</f>
        <v>1300</v>
      </c>
      <c r="H158" s="2">
        <v>12</v>
      </c>
      <c r="I158" s="2">
        <f t="shared" si="2"/>
        <v>15600</v>
      </c>
    </row>
    <row r="159" spans="2:9" x14ac:dyDescent="0.4">
      <c r="B159" s="1">
        <v>43315</v>
      </c>
      <c r="C159" s="11" t="s">
        <v>27</v>
      </c>
      <c r="D159" t="s">
        <v>18</v>
      </c>
      <c r="E159" t="str">
        <f>VLOOKUP(D159,書籍リスト!$B$4:$F$23,2,FALSE)</f>
        <v>学習ずかん　しょくぶつ</v>
      </c>
      <c r="F159" t="str">
        <f>VLOOKUP(D159,書籍リスト!$B$4:$F$23,3,FALSE)</f>
        <v>図鑑</v>
      </c>
      <c r="G159" s="2">
        <f>VLOOKUP(D159,書籍リスト!$B$4:$F$23,4,FALSE)</f>
        <v>2200</v>
      </c>
      <c r="H159" s="2">
        <v>25</v>
      </c>
      <c r="I159" s="2">
        <f t="shared" si="2"/>
        <v>55000</v>
      </c>
    </row>
    <row r="160" spans="2:9" x14ac:dyDescent="0.4">
      <c r="B160" s="1">
        <v>43315</v>
      </c>
      <c r="C160" s="11" t="s">
        <v>27</v>
      </c>
      <c r="D160" t="s">
        <v>19</v>
      </c>
      <c r="E160" t="str">
        <f>VLOOKUP(D160,書籍リスト!$B$4:$F$23,2,FALSE)</f>
        <v>学習ずかん　陸のいきもの</v>
      </c>
      <c r="F160" t="str">
        <f>VLOOKUP(D160,書籍リスト!$B$4:$F$23,3,FALSE)</f>
        <v>図鑑</v>
      </c>
      <c r="G160" s="2">
        <f>VLOOKUP(D160,書籍リスト!$B$4:$F$23,4,FALSE)</f>
        <v>2200</v>
      </c>
      <c r="H160" s="2">
        <v>21</v>
      </c>
      <c r="I160" s="2">
        <f t="shared" si="2"/>
        <v>46200</v>
      </c>
    </row>
    <row r="161" spans="2:9" x14ac:dyDescent="0.4">
      <c r="B161" s="1">
        <v>43315</v>
      </c>
      <c r="C161" s="11" t="s">
        <v>27</v>
      </c>
      <c r="D161" t="s">
        <v>20</v>
      </c>
      <c r="E161" t="str">
        <f>VLOOKUP(D161,書籍リスト!$B$4:$F$23,2,FALSE)</f>
        <v>学習ずかん　海のいきもの</v>
      </c>
      <c r="F161" t="str">
        <f>VLOOKUP(D161,書籍リスト!$B$4:$F$23,3,FALSE)</f>
        <v>図鑑</v>
      </c>
      <c r="G161" s="2">
        <f>VLOOKUP(D161,書籍リスト!$B$4:$F$23,4,FALSE)</f>
        <v>2200</v>
      </c>
      <c r="H161" s="2">
        <v>10</v>
      </c>
      <c r="I161" s="2">
        <f t="shared" si="2"/>
        <v>22000</v>
      </c>
    </row>
    <row r="162" spans="2:9" x14ac:dyDescent="0.4">
      <c r="B162" s="1">
        <v>43316</v>
      </c>
      <c r="C162" s="11" t="s">
        <v>28</v>
      </c>
      <c r="D162" t="s">
        <v>5</v>
      </c>
      <c r="E162" t="str">
        <f>VLOOKUP(D162,書籍リスト!$B$4:$F$23,2,FALSE)</f>
        <v>おばけのほいくえん</v>
      </c>
      <c r="F162" t="str">
        <f>VLOOKUP(D162,書籍リスト!$B$4:$F$23,3,FALSE)</f>
        <v>絵本</v>
      </c>
      <c r="G162" s="2">
        <f>VLOOKUP(D162,書籍リスト!$B$4:$F$23,4,FALSE)</f>
        <v>1400</v>
      </c>
      <c r="H162" s="2">
        <v>11</v>
      </c>
      <c r="I162" s="2">
        <f t="shared" si="2"/>
        <v>15400</v>
      </c>
    </row>
    <row r="163" spans="2:9" x14ac:dyDescent="0.4">
      <c r="B163" s="1">
        <v>43317</v>
      </c>
      <c r="C163" s="11" t="s">
        <v>28</v>
      </c>
      <c r="D163" t="s">
        <v>4</v>
      </c>
      <c r="E163" t="str">
        <f>VLOOKUP(D163,書籍リスト!$B$4:$F$23,2,FALSE)</f>
        <v>わんぱくめいたんてい</v>
      </c>
      <c r="F163" t="str">
        <f>VLOOKUP(D163,書籍リスト!$B$4:$F$23,3,FALSE)</f>
        <v>絵本</v>
      </c>
      <c r="G163" s="2">
        <f>VLOOKUP(D163,書籍リスト!$B$4:$F$23,4,FALSE)</f>
        <v>1300</v>
      </c>
      <c r="H163" s="2">
        <v>25</v>
      </c>
      <c r="I163" s="2">
        <f t="shared" si="2"/>
        <v>32500</v>
      </c>
    </row>
    <row r="164" spans="2:9" x14ac:dyDescent="0.4">
      <c r="B164" s="1">
        <v>43318</v>
      </c>
      <c r="C164" s="11" t="s">
        <v>26</v>
      </c>
      <c r="D164" t="s">
        <v>8</v>
      </c>
      <c r="E164" t="str">
        <f>VLOOKUP(D164,書籍リスト!$B$4:$F$23,2,FALSE)</f>
        <v>にじいろの時計</v>
      </c>
      <c r="F164" t="str">
        <f>VLOOKUP(D164,書籍リスト!$B$4:$F$23,3,FALSE)</f>
        <v>児童書</v>
      </c>
      <c r="G164" s="2">
        <f>VLOOKUP(D164,書籍リスト!$B$4:$F$23,4,FALSE)</f>
        <v>1000</v>
      </c>
      <c r="H164" s="2">
        <v>36</v>
      </c>
      <c r="I164" s="2">
        <f t="shared" si="2"/>
        <v>36000</v>
      </c>
    </row>
    <row r="165" spans="2:9" x14ac:dyDescent="0.4">
      <c r="B165" s="1">
        <v>43318</v>
      </c>
      <c r="C165" s="11" t="s">
        <v>29</v>
      </c>
      <c r="D165" t="s">
        <v>10</v>
      </c>
      <c r="E165" t="str">
        <f>VLOOKUP(D165,書籍リスト!$B$4:$F$23,2,FALSE)</f>
        <v>でんしゃにゆられて</v>
      </c>
      <c r="F165" t="str">
        <f>VLOOKUP(D165,書籍リスト!$B$4:$F$23,3,FALSE)</f>
        <v>児童書</v>
      </c>
      <c r="G165" s="2">
        <f>VLOOKUP(D165,書籍リスト!$B$4:$F$23,4,FALSE)</f>
        <v>900</v>
      </c>
      <c r="H165" s="2">
        <v>17</v>
      </c>
      <c r="I165" s="2">
        <f t="shared" si="2"/>
        <v>15300</v>
      </c>
    </row>
    <row r="166" spans="2:9" x14ac:dyDescent="0.4">
      <c r="B166" s="1">
        <v>43321</v>
      </c>
      <c r="C166" s="11" t="s">
        <v>27</v>
      </c>
      <c r="D166" t="s">
        <v>4</v>
      </c>
      <c r="E166" t="str">
        <f>VLOOKUP(D166,書籍リスト!$B$4:$F$23,2,FALSE)</f>
        <v>わんぱくめいたんてい</v>
      </c>
      <c r="F166" t="str">
        <f>VLOOKUP(D166,書籍リスト!$B$4:$F$23,3,FALSE)</f>
        <v>絵本</v>
      </c>
      <c r="G166" s="2">
        <f>VLOOKUP(D166,書籍リスト!$B$4:$F$23,4,FALSE)</f>
        <v>1300</v>
      </c>
      <c r="H166" s="2">
        <v>13</v>
      </c>
      <c r="I166" s="2">
        <f t="shared" si="2"/>
        <v>16900</v>
      </c>
    </row>
    <row r="167" spans="2:9" x14ac:dyDescent="0.4">
      <c r="B167" s="1">
        <v>43321</v>
      </c>
      <c r="C167" s="11" t="s">
        <v>27</v>
      </c>
      <c r="D167" t="s">
        <v>3</v>
      </c>
      <c r="E167" t="str">
        <f>VLOOKUP(D167,書籍リスト!$B$4:$F$23,2,FALSE)</f>
        <v>ねこのたまちゃん大ぼうけん</v>
      </c>
      <c r="F167" t="str">
        <f>VLOOKUP(D167,書籍リスト!$B$4:$F$23,3,FALSE)</f>
        <v>絵本</v>
      </c>
      <c r="G167" s="2">
        <f>VLOOKUP(D167,書籍リスト!$B$4:$F$23,4,FALSE)</f>
        <v>1500</v>
      </c>
      <c r="H167" s="2">
        <v>13</v>
      </c>
      <c r="I167" s="2">
        <f t="shared" si="2"/>
        <v>19500</v>
      </c>
    </row>
    <row r="168" spans="2:9" x14ac:dyDescent="0.4">
      <c r="B168" s="1">
        <v>43322</v>
      </c>
      <c r="C168" s="11" t="s">
        <v>27</v>
      </c>
      <c r="D168" t="s">
        <v>7</v>
      </c>
      <c r="E168" t="str">
        <f>VLOOKUP(D168,書籍リスト!$B$4:$F$23,2,FALSE)</f>
        <v>のねずみ物語</v>
      </c>
      <c r="F168" t="str">
        <f>VLOOKUP(D168,書籍リスト!$B$4:$F$23,3,FALSE)</f>
        <v>児童書</v>
      </c>
      <c r="G168" s="2">
        <f>VLOOKUP(D168,書籍リスト!$B$4:$F$23,4,FALSE)</f>
        <v>800</v>
      </c>
      <c r="H168" s="2">
        <v>20</v>
      </c>
      <c r="I168" s="2">
        <f t="shared" si="2"/>
        <v>16000</v>
      </c>
    </row>
    <row r="169" spans="2:9" x14ac:dyDescent="0.4">
      <c r="B169" s="1">
        <v>43322</v>
      </c>
      <c r="C169" s="11" t="s">
        <v>27</v>
      </c>
      <c r="D169" t="s">
        <v>6</v>
      </c>
      <c r="E169" t="str">
        <f>VLOOKUP(D169,書籍リスト!$B$4:$F$23,2,FALSE)</f>
        <v>かわいいうさぎさん</v>
      </c>
      <c r="F169" t="str">
        <f>VLOOKUP(D169,書籍リスト!$B$4:$F$23,3,FALSE)</f>
        <v>絵本</v>
      </c>
      <c r="G169" s="2">
        <f>VLOOKUP(D169,書籍リスト!$B$4:$F$23,4,FALSE)</f>
        <v>1400</v>
      </c>
      <c r="H169" s="2">
        <v>20</v>
      </c>
      <c r="I169" s="2">
        <f t="shared" si="2"/>
        <v>28000</v>
      </c>
    </row>
    <row r="170" spans="2:9" x14ac:dyDescent="0.4">
      <c r="B170" s="1">
        <v>43322</v>
      </c>
      <c r="C170" s="11" t="s">
        <v>28</v>
      </c>
      <c r="D170" t="s">
        <v>12</v>
      </c>
      <c r="E170" t="str">
        <f>VLOOKUP(D170,書籍リスト!$B$4:$F$23,2,FALSE)</f>
        <v>雲の上のまち</v>
      </c>
      <c r="F170" t="str">
        <f>VLOOKUP(D170,書籍リスト!$B$4:$F$23,3,FALSE)</f>
        <v>児童書</v>
      </c>
      <c r="G170" s="2">
        <f>VLOOKUP(D170,書籍リスト!$B$4:$F$23,4,FALSE)</f>
        <v>800</v>
      </c>
      <c r="H170" s="2">
        <v>20</v>
      </c>
      <c r="I170" s="2">
        <f t="shared" si="2"/>
        <v>16000</v>
      </c>
    </row>
    <row r="171" spans="2:9" x14ac:dyDescent="0.4">
      <c r="B171" s="1">
        <v>43323</v>
      </c>
      <c r="C171" s="11" t="s">
        <v>28</v>
      </c>
      <c r="D171" t="s">
        <v>24</v>
      </c>
      <c r="E171" t="str">
        <f>VLOOKUP(D171,書籍リスト!$B$4:$F$23,2,FALSE)</f>
        <v>宇宙のふしぎ</v>
      </c>
      <c r="F171" t="str">
        <f>VLOOKUP(D171,書籍リスト!$B$4:$F$23,3,FALSE)</f>
        <v>図鑑</v>
      </c>
      <c r="G171" s="2">
        <f>VLOOKUP(D171,書籍リスト!$B$4:$F$23,4,FALSE)</f>
        <v>2800</v>
      </c>
      <c r="H171" s="2">
        <v>18</v>
      </c>
      <c r="I171" s="2">
        <f t="shared" si="2"/>
        <v>50400</v>
      </c>
    </row>
    <row r="172" spans="2:9" x14ac:dyDescent="0.4">
      <c r="B172" s="1">
        <v>43323</v>
      </c>
      <c r="C172" s="11" t="s">
        <v>28</v>
      </c>
      <c r="D172" t="s">
        <v>9</v>
      </c>
      <c r="E172" t="str">
        <f>VLOOKUP(D172,書籍リスト!$B$4:$F$23,2,FALSE)</f>
        <v>青葉がかがやくころ</v>
      </c>
      <c r="F172" t="str">
        <f>VLOOKUP(D172,書籍リスト!$B$4:$F$23,3,FALSE)</f>
        <v>児童書</v>
      </c>
      <c r="G172" s="2">
        <f>VLOOKUP(D172,書籍リスト!$B$4:$F$23,4,FALSE)</f>
        <v>1000</v>
      </c>
      <c r="H172" s="2">
        <v>17</v>
      </c>
      <c r="I172" s="2">
        <f t="shared" si="2"/>
        <v>17000</v>
      </c>
    </row>
    <row r="173" spans="2:9" x14ac:dyDescent="0.4">
      <c r="B173" s="1">
        <v>43325</v>
      </c>
      <c r="C173" s="11" t="s">
        <v>29</v>
      </c>
      <c r="D173" t="s">
        <v>4</v>
      </c>
      <c r="E173" t="str">
        <f>VLOOKUP(D173,書籍リスト!$B$4:$F$23,2,FALSE)</f>
        <v>わんぱくめいたんてい</v>
      </c>
      <c r="F173" t="str">
        <f>VLOOKUP(D173,書籍リスト!$B$4:$F$23,3,FALSE)</f>
        <v>絵本</v>
      </c>
      <c r="G173" s="2">
        <f>VLOOKUP(D173,書籍リスト!$B$4:$F$23,4,FALSE)</f>
        <v>1300</v>
      </c>
      <c r="H173" s="2">
        <v>20</v>
      </c>
      <c r="I173" s="2">
        <f t="shared" si="2"/>
        <v>26000</v>
      </c>
    </row>
    <row r="174" spans="2:9" x14ac:dyDescent="0.4">
      <c r="B174" s="1">
        <v>43325</v>
      </c>
      <c r="C174" s="11" t="s">
        <v>30</v>
      </c>
      <c r="D174" t="s">
        <v>5</v>
      </c>
      <c r="E174" t="str">
        <f>VLOOKUP(D174,書籍リスト!$B$4:$F$23,2,FALSE)</f>
        <v>おばけのほいくえん</v>
      </c>
      <c r="F174" t="str">
        <f>VLOOKUP(D174,書籍リスト!$B$4:$F$23,3,FALSE)</f>
        <v>絵本</v>
      </c>
      <c r="G174" s="2">
        <f>VLOOKUP(D174,書籍リスト!$B$4:$F$23,4,FALSE)</f>
        <v>1400</v>
      </c>
      <c r="H174" s="2">
        <v>13</v>
      </c>
      <c r="I174" s="2">
        <f t="shared" si="2"/>
        <v>18200</v>
      </c>
    </row>
    <row r="175" spans="2:9" x14ac:dyDescent="0.4">
      <c r="B175" s="1">
        <v>43328</v>
      </c>
      <c r="C175" s="11" t="s">
        <v>30</v>
      </c>
      <c r="D175" t="s">
        <v>8</v>
      </c>
      <c r="E175" t="str">
        <f>VLOOKUP(D175,書籍リスト!$B$4:$F$23,2,FALSE)</f>
        <v>にじいろの時計</v>
      </c>
      <c r="F175" t="str">
        <f>VLOOKUP(D175,書籍リスト!$B$4:$F$23,3,FALSE)</f>
        <v>児童書</v>
      </c>
      <c r="G175" s="2">
        <f>VLOOKUP(D175,書籍リスト!$B$4:$F$23,4,FALSE)</f>
        <v>1000</v>
      </c>
      <c r="H175" s="2">
        <v>15</v>
      </c>
      <c r="I175" s="2">
        <f t="shared" si="2"/>
        <v>15000</v>
      </c>
    </row>
    <row r="176" spans="2:9" x14ac:dyDescent="0.4">
      <c r="B176" s="1">
        <v>43328</v>
      </c>
      <c r="C176" s="11" t="s">
        <v>26</v>
      </c>
      <c r="D176" t="s">
        <v>10</v>
      </c>
      <c r="E176" t="str">
        <f>VLOOKUP(D176,書籍リスト!$B$4:$F$23,2,FALSE)</f>
        <v>でんしゃにゆられて</v>
      </c>
      <c r="F176" t="str">
        <f>VLOOKUP(D176,書籍リスト!$B$4:$F$23,3,FALSE)</f>
        <v>児童書</v>
      </c>
      <c r="G176" s="2">
        <f>VLOOKUP(D176,書籍リスト!$B$4:$F$23,4,FALSE)</f>
        <v>900</v>
      </c>
      <c r="H176" s="2">
        <v>10</v>
      </c>
      <c r="I176" s="2">
        <f t="shared" si="2"/>
        <v>9000</v>
      </c>
    </row>
    <row r="177" spans="2:9" x14ac:dyDescent="0.4">
      <c r="B177" s="1">
        <v>43329</v>
      </c>
      <c r="C177" s="11" t="s">
        <v>26</v>
      </c>
      <c r="D177" t="s">
        <v>3</v>
      </c>
      <c r="E177" t="str">
        <f>VLOOKUP(D177,書籍リスト!$B$4:$F$23,2,FALSE)</f>
        <v>ねこのたまちゃん大ぼうけん</v>
      </c>
      <c r="F177" t="str">
        <f>VLOOKUP(D177,書籍リスト!$B$4:$F$23,3,FALSE)</f>
        <v>絵本</v>
      </c>
      <c r="G177" s="2">
        <f>VLOOKUP(D177,書籍リスト!$B$4:$F$23,4,FALSE)</f>
        <v>1500</v>
      </c>
      <c r="H177" s="2">
        <v>18</v>
      </c>
      <c r="I177" s="2">
        <f t="shared" si="2"/>
        <v>27000</v>
      </c>
    </row>
    <row r="178" spans="2:9" x14ac:dyDescent="0.4">
      <c r="B178" s="1">
        <v>43329</v>
      </c>
      <c r="C178" s="11" t="s">
        <v>26</v>
      </c>
      <c r="D178" t="s">
        <v>12</v>
      </c>
      <c r="E178" t="str">
        <f>VLOOKUP(D178,書籍リスト!$B$4:$F$23,2,FALSE)</f>
        <v>雲の上のまち</v>
      </c>
      <c r="F178" t="str">
        <f>VLOOKUP(D178,書籍リスト!$B$4:$F$23,3,FALSE)</f>
        <v>児童書</v>
      </c>
      <c r="G178" s="2">
        <f>VLOOKUP(D178,書籍リスト!$B$4:$F$23,4,FALSE)</f>
        <v>800</v>
      </c>
      <c r="H178" s="2">
        <v>15</v>
      </c>
      <c r="I178" s="2">
        <f t="shared" si="2"/>
        <v>12000</v>
      </c>
    </row>
    <row r="179" spans="2:9" x14ac:dyDescent="0.4">
      <c r="B179" s="1">
        <v>43331</v>
      </c>
      <c r="C179" s="11" t="s">
        <v>27</v>
      </c>
      <c r="D179" t="s">
        <v>4</v>
      </c>
      <c r="E179" t="str">
        <f>VLOOKUP(D179,書籍リスト!$B$4:$F$23,2,FALSE)</f>
        <v>わんぱくめいたんてい</v>
      </c>
      <c r="F179" t="str">
        <f>VLOOKUP(D179,書籍リスト!$B$4:$F$23,3,FALSE)</f>
        <v>絵本</v>
      </c>
      <c r="G179" s="2">
        <f>VLOOKUP(D179,書籍リスト!$B$4:$F$23,4,FALSE)</f>
        <v>1300</v>
      </c>
      <c r="H179" s="2">
        <v>18</v>
      </c>
      <c r="I179" s="2">
        <f t="shared" si="2"/>
        <v>23400</v>
      </c>
    </row>
    <row r="180" spans="2:9" x14ac:dyDescent="0.4">
      <c r="B180" s="1">
        <v>43331</v>
      </c>
      <c r="C180" s="11" t="s">
        <v>28</v>
      </c>
      <c r="D180" t="s">
        <v>6</v>
      </c>
      <c r="E180" t="str">
        <f>VLOOKUP(D180,書籍リスト!$B$4:$F$23,2,FALSE)</f>
        <v>かわいいうさぎさん</v>
      </c>
      <c r="F180" t="str">
        <f>VLOOKUP(D180,書籍リスト!$B$4:$F$23,3,FALSE)</f>
        <v>絵本</v>
      </c>
      <c r="G180" s="2">
        <f>VLOOKUP(D180,書籍リスト!$B$4:$F$23,4,FALSE)</f>
        <v>1400</v>
      </c>
      <c r="H180" s="2">
        <v>17</v>
      </c>
      <c r="I180" s="2">
        <f t="shared" si="2"/>
        <v>23800</v>
      </c>
    </row>
    <row r="181" spans="2:9" x14ac:dyDescent="0.4">
      <c r="B181" s="1">
        <v>43332</v>
      </c>
      <c r="C181" s="11" t="s">
        <v>28</v>
      </c>
      <c r="D181" t="s">
        <v>7</v>
      </c>
      <c r="E181" t="str">
        <f>VLOOKUP(D181,書籍リスト!$B$4:$F$23,2,FALSE)</f>
        <v>のねずみ物語</v>
      </c>
      <c r="F181" t="str">
        <f>VLOOKUP(D181,書籍リスト!$B$4:$F$23,3,FALSE)</f>
        <v>児童書</v>
      </c>
      <c r="G181" s="2">
        <f>VLOOKUP(D181,書籍リスト!$B$4:$F$23,4,FALSE)</f>
        <v>800</v>
      </c>
      <c r="H181" s="2">
        <v>13</v>
      </c>
      <c r="I181" s="2">
        <f t="shared" si="2"/>
        <v>10400</v>
      </c>
    </row>
    <row r="182" spans="2:9" x14ac:dyDescent="0.4">
      <c r="B182" s="1">
        <v>43332</v>
      </c>
      <c r="C182" s="11" t="s">
        <v>26</v>
      </c>
      <c r="D182" t="s">
        <v>21</v>
      </c>
      <c r="E182" t="str">
        <f>VLOOKUP(D182,書籍リスト!$B$4:$F$23,2,FALSE)</f>
        <v>学習ずかん　ちいさないきもの</v>
      </c>
      <c r="F182" t="str">
        <f>VLOOKUP(D182,書籍リスト!$B$4:$F$23,3,FALSE)</f>
        <v>図鑑</v>
      </c>
      <c r="G182" s="2">
        <f>VLOOKUP(D182,書籍リスト!$B$4:$F$23,4,FALSE)</f>
        <v>2000</v>
      </c>
      <c r="H182" s="2">
        <v>11</v>
      </c>
      <c r="I182" s="2">
        <f t="shared" si="2"/>
        <v>22000</v>
      </c>
    </row>
    <row r="183" spans="2:9" x14ac:dyDescent="0.4">
      <c r="B183" s="1">
        <v>43335</v>
      </c>
      <c r="C183" s="11" t="s">
        <v>30</v>
      </c>
      <c r="D183" t="s">
        <v>9</v>
      </c>
      <c r="E183" t="str">
        <f>VLOOKUP(D183,書籍リスト!$B$4:$F$23,2,FALSE)</f>
        <v>青葉がかがやくころ</v>
      </c>
      <c r="F183" t="str">
        <f>VLOOKUP(D183,書籍リスト!$B$4:$F$23,3,FALSE)</f>
        <v>児童書</v>
      </c>
      <c r="G183" s="2">
        <f>VLOOKUP(D183,書籍リスト!$B$4:$F$23,4,FALSE)</f>
        <v>1000</v>
      </c>
      <c r="H183" s="2">
        <v>20</v>
      </c>
      <c r="I183" s="2">
        <f t="shared" si="2"/>
        <v>20000</v>
      </c>
    </row>
    <row r="184" spans="2:9" x14ac:dyDescent="0.4">
      <c r="B184" s="1">
        <v>43335</v>
      </c>
      <c r="C184" s="11" t="s">
        <v>30</v>
      </c>
      <c r="D184" t="s">
        <v>5</v>
      </c>
      <c r="E184" t="str">
        <f>VLOOKUP(D184,書籍リスト!$B$4:$F$23,2,FALSE)</f>
        <v>おばけのほいくえん</v>
      </c>
      <c r="F184" t="str">
        <f>VLOOKUP(D184,書籍リスト!$B$4:$F$23,3,FALSE)</f>
        <v>絵本</v>
      </c>
      <c r="G184" s="2">
        <f>VLOOKUP(D184,書籍リスト!$B$4:$F$23,4,FALSE)</f>
        <v>1400</v>
      </c>
      <c r="H184" s="2">
        <v>12</v>
      </c>
      <c r="I184" s="2">
        <f t="shared" si="2"/>
        <v>16800</v>
      </c>
    </row>
    <row r="185" spans="2:9" x14ac:dyDescent="0.4">
      <c r="B185" s="1">
        <v>43337</v>
      </c>
      <c r="C185" s="11" t="s">
        <v>28</v>
      </c>
      <c r="D185" t="s">
        <v>4</v>
      </c>
      <c r="E185" t="str">
        <f>VLOOKUP(D185,書籍リスト!$B$4:$F$23,2,FALSE)</f>
        <v>わんぱくめいたんてい</v>
      </c>
      <c r="F185" t="str">
        <f>VLOOKUP(D185,書籍リスト!$B$4:$F$23,3,FALSE)</f>
        <v>絵本</v>
      </c>
      <c r="G185" s="2">
        <f>VLOOKUP(D185,書籍リスト!$B$4:$F$23,4,FALSE)</f>
        <v>1300</v>
      </c>
      <c r="H185" s="2">
        <v>20</v>
      </c>
      <c r="I185" s="2">
        <f t="shared" si="2"/>
        <v>26000</v>
      </c>
    </row>
    <row r="186" spans="2:9" x14ac:dyDescent="0.4">
      <c r="B186" s="1">
        <v>43337</v>
      </c>
      <c r="C186" s="11" t="s">
        <v>26</v>
      </c>
      <c r="D186" t="s">
        <v>22</v>
      </c>
      <c r="E186" t="str">
        <f>VLOOKUP(D186,書籍リスト!$B$4:$F$23,2,FALSE)</f>
        <v>学習ずかん　恐竜</v>
      </c>
      <c r="F186" t="str">
        <f>VLOOKUP(D186,書籍リスト!$B$4:$F$23,3,FALSE)</f>
        <v>図鑑</v>
      </c>
      <c r="G186" s="2">
        <f>VLOOKUP(D186,書籍リスト!$B$4:$F$23,4,FALSE)</f>
        <v>1800</v>
      </c>
      <c r="H186" s="2">
        <v>13</v>
      </c>
      <c r="I186" s="2">
        <f t="shared" si="2"/>
        <v>23400</v>
      </c>
    </row>
    <row r="187" spans="2:9" x14ac:dyDescent="0.4">
      <c r="B187" s="1">
        <v>43338</v>
      </c>
      <c r="C187" s="11" t="s">
        <v>26</v>
      </c>
      <c r="D187" t="s">
        <v>10</v>
      </c>
      <c r="E187" t="str">
        <f>VLOOKUP(D187,書籍リスト!$B$4:$F$23,2,FALSE)</f>
        <v>でんしゃにゆられて</v>
      </c>
      <c r="F187" t="str">
        <f>VLOOKUP(D187,書籍リスト!$B$4:$F$23,3,FALSE)</f>
        <v>児童書</v>
      </c>
      <c r="G187" s="2">
        <f>VLOOKUP(D187,書籍リスト!$B$4:$F$23,4,FALSE)</f>
        <v>900</v>
      </c>
      <c r="H187" s="2">
        <v>21</v>
      </c>
      <c r="I187" s="2">
        <f t="shared" si="2"/>
        <v>18900</v>
      </c>
    </row>
    <row r="188" spans="2:9" x14ac:dyDescent="0.4">
      <c r="B188" s="1">
        <v>43338</v>
      </c>
      <c r="C188" s="11" t="s">
        <v>29</v>
      </c>
      <c r="D188" t="s">
        <v>5</v>
      </c>
      <c r="E188" t="str">
        <f>VLOOKUP(D188,書籍リスト!$B$4:$F$23,2,FALSE)</f>
        <v>おばけのほいくえん</v>
      </c>
      <c r="F188" t="str">
        <f>VLOOKUP(D188,書籍リスト!$B$4:$F$23,3,FALSE)</f>
        <v>絵本</v>
      </c>
      <c r="G188" s="2">
        <f>VLOOKUP(D188,書籍リスト!$B$4:$F$23,4,FALSE)</f>
        <v>1400</v>
      </c>
      <c r="H188" s="2">
        <v>20</v>
      </c>
      <c r="I188" s="2">
        <f t="shared" si="2"/>
        <v>28000</v>
      </c>
    </row>
    <row r="189" spans="2:9" x14ac:dyDescent="0.4">
      <c r="B189" s="1">
        <v>43338</v>
      </c>
      <c r="C189" s="11" t="s">
        <v>30</v>
      </c>
      <c r="D189" t="s">
        <v>6</v>
      </c>
      <c r="E189" t="str">
        <f>VLOOKUP(D189,書籍リスト!$B$4:$F$23,2,FALSE)</f>
        <v>かわいいうさぎさん</v>
      </c>
      <c r="F189" t="str">
        <f>VLOOKUP(D189,書籍リスト!$B$4:$F$23,3,FALSE)</f>
        <v>絵本</v>
      </c>
      <c r="G189" s="2">
        <f>VLOOKUP(D189,書籍リスト!$B$4:$F$23,4,FALSE)</f>
        <v>1400</v>
      </c>
      <c r="H189" s="2">
        <v>15</v>
      </c>
      <c r="I189" s="2">
        <f t="shared" si="2"/>
        <v>21000</v>
      </c>
    </row>
    <row r="190" spans="2:9" x14ac:dyDescent="0.4">
      <c r="B190" s="1">
        <v>43339</v>
      </c>
      <c r="C190" s="11" t="s">
        <v>30</v>
      </c>
      <c r="D190" t="s">
        <v>12</v>
      </c>
      <c r="E190" t="str">
        <f>VLOOKUP(D190,書籍リスト!$B$4:$F$23,2,FALSE)</f>
        <v>雲の上のまち</v>
      </c>
      <c r="F190" t="str">
        <f>VLOOKUP(D190,書籍リスト!$B$4:$F$23,3,FALSE)</f>
        <v>児童書</v>
      </c>
      <c r="G190" s="2">
        <f>VLOOKUP(D190,書籍リスト!$B$4:$F$23,4,FALSE)</f>
        <v>800</v>
      </c>
      <c r="H190" s="2">
        <v>25</v>
      </c>
      <c r="I190" s="2">
        <f t="shared" si="2"/>
        <v>20000</v>
      </c>
    </row>
    <row r="191" spans="2:9" x14ac:dyDescent="0.4">
      <c r="B191" s="1">
        <v>43339</v>
      </c>
      <c r="C191" s="11" t="s">
        <v>30</v>
      </c>
      <c r="D191" t="s">
        <v>1</v>
      </c>
      <c r="E191" t="str">
        <f>VLOOKUP(D191,書籍リスト!$B$4:$F$23,2,FALSE)</f>
        <v>メリーちゃんのたのしいハイキング</v>
      </c>
      <c r="F191" t="str">
        <f>VLOOKUP(D191,書籍リスト!$B$4:$F$23,3,FALSE)</f>
        <v>絵本</v>
      </c>
      <c r="G191" s="2">
        <f>VLOOKUP(D191,書籍リスト!$B$4:$F$23,4,FALSE)</f>
        <v>1300</v>
      </c>
      <c r="H191" s="2">
        <v>18</v>
      </c>
      <c r="I191" s="2">
        <f t="shared" si="2"/>
        <v>23400</v>
      </c>
    </row>
    <row r="192" spans="2:9" x14ac:dyDescent="0.4">
      <c r="B192" s="1">
        <v>43339</v>
      </c>
      <c r="C192" s="11" t="s">
        <v>26</v>
      </c>
      <c r="D192" t="s">
        <v>3</v>
      </c>
      <c r="E192" t="str">
        <f>VLOOKUP(D192,書籍リスト!$B$4:$F$23,2,FALSE)</f>
        <v>ねこのたまちゃん大ぼうけん</v>
      </c>
      <c r="F192" t="str">
        <f>VLOOKUP(D192,書籍リスト!$B$4:$F$23,3,FALSE)</f>
        <v>絵本</v>
      </c>
      <c r="G192" s="2">
        <f>VLOOKUP(D192,書籍リスト!$B$4:$F$23,4,FALSE)</f>
        <v>1500</v>
      </c>
      <c r="H192" s="2">
        <v>11</v>
      </c>
      <c r="I192" s="2">
        <f t="shared" si="2"/>
        <v>16500</v>
      </c>
    </row>
    <row r="193" spans="2:9" x14ac:dyDescent="0.4">
      <c r="B193" s="1">
        <v>43339</v>
      </c>
      <c r="C193" s="11" t="s">
        <v>29</v>
      </c>
      <c r="D193" t="s">
        <v>22</v>
      </c>
      <c r="E193" t="str">
        <f>VLOOKUP(D193,書籍リスト!$B$4:$F$23,2,FALSE)</f>
        <v>学習ずかん　恐竜</v>
      </c>
      <c r="F193" t="str">
        <f>VLOOKUP(D193,書籍リスト!$B$4:$F$23,3,FALSE)</f>
        <v>図鑑</v>
      </c>
      <c r="G193" s="2">
        <f>VLOOKUP(D193,書籍リスト!$B$4:$F$23,4,FALSE)</f>
        <v>1800</v>
      </c>
      <c r="H193" s="2">
        <v>17</v>
      </c>
      <c r="I193" s="2">
        <f t="shared" si="2"/>
        <v>30600</v>
      </c>
    </row>
    <row r="194" spans="2:9" x14ac:dyDescent="0.4">
      <c r="B194" s="1">
        <v>43342</v>
      </c>
      <c r="C194" s="11" t="s">
        <v>26</v>
      </c>
      <c r="D194" t="s">
        <v>8</v>
      </c>
      <c r="E194" t="str">
        <f>VLOOKUP(D194,書籍リスト!$B$4:$F$23,2,FALSE)</f>
        <v>にじいろの時計</v>
      </c>
      <c r="F194" t="str">
        <f>VLOOKUP(D194,書籍リスト!$B$4:$F$23,3,FALSE)</f>
        <v>児童書</v>
      </c>
      <c r="G194" s="2">
        <f>VLOOKUP(D194,書籍リスト!$B$4:$F$23,4,FALSE)</f>
        <v>1000</v>
      </c>
      <c r="H194" s="2">
        <v>20</v>
      </c>
      <c r="I194" s="2">
        <f>G194*H194</f>
        <v>20000</v>
      </c>
    </row>
    <row r="195" spans="2:9" x14ac:dyDescent="0.4">
      <c r="B195" s="1">
        <v>43343</v>
      </c>
      <c r="C195" s="11" t="s">
        <v>26</v>
      </c>
      <c r="D195" t="s">
        <v>9</v>
      </c>
      <c r="E195" t="str">
        <f>VLOOKUP(D195,書籍リスト!$B$4:$F$23,2,FALSE)</f>
        <v>青葉がかがやくころ</v>
      </c>
      <c r="F195" t="str">
        <f>VLOOKUP(D195,書籍リスト!$B$4:$F$23,3,FALSE)</f>
        <v>児童書</v>
      </c>
      <c r="G195" s="2">
        <f>VLOOKUP(D195,書籍リスト!$B$4:$F$23,4,FALSE)</f>
        <v>1000</v>
      </c>
      <c r="H195" s="2">
        <v>10</v>
      </c>
      <c r="I195" s="2">
        <f t="shared" ref="I195:I237" si="3">G195*H195</f>
        <v>10000</v>
      </c>
    </row>
    <row r="196" spans="2:9" x14ac:dyDescent="0.4">
      <c r="B196" s="1">
        <v>43344</v>
      </c>
      <c r="C196" s="12" t="s">
        <v>27</v>
      </c>
      <c r="D196" t="s">
        <v>18</v>
      </c>
      <c r="E196" t="str">
        <f>VLOOKUP(D196,書籍リスト!$B$4:$F$23,2,FALSE)</f>
        <v>学習ずかん　しょくぶつ</v>
      </c>
      <c r="F196" t="str">
        <f>VLOOKUP(D196,書籍リスト!$B$4:$F$23,3,FALSE)</f>
        <v>図鑑</v>
      </c>
      <c r="G196" s="2">
        <f>VLOOKUP(D196,書籍リスト!$B$4:$F$23,4,FALSE)</f>
        <v>2200</v>
      </c>
      <c r="H196" s="2">
        <v>12</v>
      </c>
      <c r="I196" s="2">
        <f t="shared" si="3"/>
        <v>26400</v>
      </c>
    </row>
    <row r="197" spans="2:9" x14ac:dyDescent="0.4">
      <c r="B197" s="1">
        <v>43344</v>
      </c>
      <c r="C197" s="11" t="s">
        <v>28</v>
      </c>
      <c r="D197" t="s">
        <v>7</v>
      </c>
      <c r="E197" t="str">
        <f>VLOOKUP(D197,書籍リスト!$B$4:$F$23,2,FALSE)</f>
        <v>のねずみ物語</v>
      </c>
      <c r="F197" t="str">
        <f>VLOOKUP(D197,書籍リスト!$B$4:$F$23,3,FALSE)</f>
        <v>児童書</v>
      </c>
      <c r="G197" s="2">
        <f>VLOOKUP(D197,書籍リスト!$B$4:$F$23,4,FALSE)</f>
        <v>800</v>
      </c>
      <c r="H197" s="2">
        <v>5</v>
      </c>
      <c r="I197" s="2">
        <f t="shared" si="3"/>
        <v>4000</v>
      </c>
    </row>
    <row r="198" spans="2:9" x14ac:dyDescent="0.4">
      <c r="B198" s="1">
        <v>43345</v>
      </c>
      <c r="C198" s="11" t="s">
        <v>28</v>
      </c>
      <c r="D198" t="s">
        <v>4</v>
      </c>
      <c r="E198" t="str">
        <f>VLOOKUP(D198,書籍リスト!$B$4:$F$23,2,FALSE)</f>
        <v>わんぱくめいたんてい</v>
      </c>
      <c r="F198" t="str">
        <f>VLOOKUP(D198,書籍リスト!$B$4:$F$23,3,FALSE)</f>
        <v>絵本</v>
      </c>
      <c r="G198" s="2">
        <f>VLOOKUP(D198,書籍リスト!$B$4:$F$23,4,FALSE)</f>
        <v>1300</v>
      </c>
      <c r="H198" s="2">
        <v>15</v>
      </c>
      <c r="I198" s="2">
        <f t="shared" si="3"/>
        <v>19500</v>
      </c>
    </row>
    <row r="199" spans="2:9" x14ac:dyDescent="0.4">
      <c r="B199" s="1">
        <v>43347</v>
      </c>
      <c r="C199" s="11" t="s">
        <v>29</v>
      </c>
      <c r="D199" t="s">
        <v>24</v>
      </c>
      <c r="E199" t="str">
        <f>VLOOKUP(D199,書籍リスト!$B$4:$F$23,2,FALSE)</f>
        <v>宇宙のふしぎ</v>
      </c>
      <c r="F199" t="str">
        <f>VLOOKUP(D199,書籍リスト!$B$4:$F$23,3,FALSE)</f>
        <v>図鑑</v>
      </c>
      <c r="G199" s="2">
        <f>VLOOKUP(D199,書籍リスト!$B$4:$F$23,4,FALSE)</f>
        <v>2800</v>
      </c>
      <c r="H199" s="2">
        <v>15</v>
      </c>
      <c r="I199" s="2">
        <f t="shared" si="3"/>
        <v>42000</v>
      </c>
    </row>
    <row r="200" spans="2:9" x14ac:dyDescent="0.4">
      <c r="B200" s="1">
        <v>43348</v>
      </c>
      <c r="C200" s="11" t="s">
        <v>30</v>
      </c>
      <c r="D200" t="s">
        <v>7</v>
      </c>
      <c r="E200" t="str">
        <f>VLOOKUP(D200,書籍リスト!$B$4:$F$23,2,FALSE)</f>
        <v>のねずみ物語</v>
      </c>
      <c r="F200" t="str">
        <f>VLOOKUP(D200,書籍リスト!$B$4:$F$23,3,FALSE)</f>
        <v>児童書</v>
      </c>
      <c r="G200" s="2">
        <f>VLOOKUP(D200,書籍リスト!$B$4:$F$23,4,FALSE)</f>
        <v>800</v>
      </c>
      <c r="H200" s="2">
        <v>10</v>
      </c>
      <c r="I200" s="2">
        <f t="shared" si="3"/>
        <v>8000</v>
      </c>
    </row>
    <row r="201" spans="2:9" x14ac:dyDescent="0.4">
      <c r="B201" s="1">
        <v>43348</v>
      </c>
      <c r="C201" s="11" t="s">
        <v>30</v>
      </c>
      <c r="D201" t="s">
        <v>20</v>
      </c>
      <c r="E201" t="str">
        <f>VLOOKUP(D201,書籍リスト!$B$4:$F$23,2,FALSE)</f>
        <v>学習ずかん　海のいきもの</v>
      </c>
      <c r="F201" t="str">
        <f>VLOOKUP(D201,書籍リスト!$B$4:$F$23,3,FALSE)</f>
        <v>図鑑</v>
      </c>
      <c r="G201" s="2">
        <f>VLOOKUP(D201,書籍リスト!$B$4:$F$23,4,FALSE)</f>
        <v>2200</v>
      </c>
      <c r="H201" s="2">
        <v>18</v>
      </c>
      <c r="I201" s="2">
        <f t="shared" si="3"/>
        <v>39600</v>
      </c>
    </row>
    <row r="202" spans="2:9" x14ac:dyDescent="0.4">
      <c r="B202" s="1">
        <v>43349</v>
      </c>
      <c r="C202" s="11" t="s">
        <v>26</v>
      </c>
      <c r="D202" t="s">
        <v>21</v>
      </c>
      <c r="E202" t="str">
        <f>VLOOKUP(D202,書籍リスト!$B$4:$F$23,2,FALSE)</f>
        <v>学習ずかん　ちいさないきもの</v>
      </c>
      <c r="F202" t="str">
        <f>VLOOKUP(D202,書籍リスト!$B$4:$F$23,3,FALSE)</f>
        <v>図鑑</v>
      </c>
      <c r="G202" s="2">
        <f>VLOOKUP(D202,書籍リスト!$B$4:$F$23,4,FALSE)</f>
        <v>2000</v>
      </c>
      <c r="H202" s="2">
        <v>5</v>
      </c>
      <c r="I202" s="2">
        <f t="shared" si="3"/>
        <v>10000</v>
      </c>
    </row>
    <row r="203" spans="2:9" x14ac:dyDescent="0.4">
      <c r="B203" s="1">
        <v>43349</v>
      </c>
      <c r="C203" s="11" t="s">
        <v>29</v>
      </c>
      <c r="D203" t="s">
        <v>9</v>
      </c>
      <c r="E203" t="str">
        <f>VLOOKUP(D203,書籍リスト!$B$4:$F$23,2,FALSE)</f>
        <v>青葉がかがやくころ</v>
      </c>
      <c r="F203" t="str">
        <f>VLOOKUP(D203,書籍リスト!$B$4:$F$23,3,FALSE)</f>
        <v>児童書</v>
      </c>
      <c r="G203" s="2">
        <f>VLOOKUP(D203,書籍リスト!$B$4:$F$23,4,FALSE)</f>
        <v>1000</v>
      </c>
      <c r="H203" s="2">
        <v>15</v>
      </c>
      <c r="I203" s="2">
        <f t="shared" si="3"/>
        <v>15000</v>
      </c>
    </row>
    <row r="204" spans="2:9" x14ac:dyDescent="0.4">
      <c r="B204" s="1">
        <v>43349</v>
      </c>
      <c r="C204" s="11" t="s">
        <v>29</v>
      </c>
      <c r="D204" t="s">
        <v>1</v>
      </c>
      <c r="E204" t="str">
        <f>VLOOKUP(D204,書籍リスト!$B$4:$F$23,2,FALSE)</f>
        <v>メリーちゃんのたのしいハイキング</v>
      </c>
      <c r="F204" t="str">
        <f>VLOOKUP(D204,書籍リスト!$B$4:$F$23,3,FALSE)</f>
        <v>絵本</v>
      </c>
      <c r="G204" s="2">
        <f>VLOOKUP(D204,書籍リスト!$B$4:$F$23,4,FALSE)</f>
        <v>1300</v>
      </c>
      <c r="H204" s="2">
        <v>10</v>
      </c>
      <c r="I204" s="2">
        <f t="shared" si="3"/>
        <v>13000</v>
      </c>
    </row>
    <row r="205" spans="2:9" x14ac:dyDescent="0.4">
      <c r="B205" s="1">
        <v>43350</v>
      </c>
      <c r="C205" s="11" t="s">
        <v>27</v>
      </c>
      <c r="D205" t="s">
        <v>4</v>
      </c>
      <c r="E205" t="str">
        <f>VLOOKUP(D205,書籍リスト!$B$4:$F$23,2,FALSE)</f>
        <v>わんぱくめいたんてい</v>
      </c>
      <c r="F205" t="str">
        <f>VLOOKUP(D205,書籍リスト!$B$4:$F$23,3,FALSE)</f>
        <v>絵本</v>
      </c>
      <c r="G205" s="2">
        <f>VLOOKUP(D205,書籍リスト!$B$4:$F$23,4,FALSE)</f>
        <v>1300</v>
      </c>
      <c r="H205" s="2">
        <v>16</v>
      </c>
      <c r="I205" s="2">
        <f t="shared" si="3"/>
        <v>20800</v>
      </c>
    </row>
    <row r="206" spans="2:9" x14ac:dyDescent="0.4">
      <c r="B206" s="1">
        <v>43350</v>
      </c>
      <c r="C206" s="11" t="s">
        <v>27</v>
      </c>
      <c r="D206" t="s">
        <v>25</v>
      </c>
      <c r="E206" t="str">
        <f>VLOOKUP(D206,書籍リスト!$B$4:$F$23,2,FALSE)</f>
        <v>人間のふしぎ</v>
      </c>
      <c r="F206" t="str">
        <f>VLOOKUP(D206,書籍リスト!$B$4:$F$23,3,FALSE)</f>
        <v>図鑑</v>
      </c>
      <c r="G206" s="2">
        <f>VLOOKUP(D206,書籍リスト!$B$4:$F$23,4,FALSE)</f>
        <v>2800</v>
      </c>
      <c r="H206" s="2">
        <v>12</v>
      </c>
      <c r="I206" s="2">
        <f t="shared" si="3"/>
        <v>33600</v>
      </c>
    </row>
    <row r="207" spans="2:9" x14ac:dyDescent="0.4">
      <c r="B207" s="1">
        <v>43350</v>
      </c>
      <c r="C207" s="11" t="s">
        <v>27</v>
      </c>
      <c r="D207" t="s">
        <v>6</v>
      </c>
      <c r="E207" t="str">
        <f>VLOOKUP(D207,書籍リスト!$B$4:$F$23,2,FALSE)</f>
        <v>かわいいうさぎさん</v>
      </c>
      <c r="F207" t="str">
        <f>VLOOKUP(D207,書籍リスト!$B$4:$F$23,3,FALSE)</f>
        <v>絵本</v>
      </c>
      <c r="G207" s="2">
        <f>VLOOKUP(D207,書籍リスト!$B$4:$F$23,4,FALSE)</f>
        <v>1400</v>
      </c>
      <c r="H207" s="2">
        <v>14</v>
      </c>
      <c r="I207" s="2">
        <f t="shared" si="3"/>
        <v>19600</v>
      </c>
    </row>
    <row r="208" spans="2:9" x14ac:dyDescent="0.4">
      <c r="B208" s="1">
        <v>43350</v>
      </c>
      <c r="C208" s="11" t="s">
        <v>27</v>
      </c>
      <c r="D208" t="s">
        <v>7</v>
      </c>
      <c r="E208" t="str">
        <f>VLOOKUP(D208,書籍リスト!$B$4:$F$23,2,FALSE)</f>
        <v>のねずみ物語</v>
      </c>
      <c r="F208" t="str">
        <f>VLOOKUP(D208,書籍リスト!$B$4:$F$23,3,FALSE)</f>
        <v>児童書</v>
      </c>
      <c r="G208" s="2">
        <f>VLOOKUP(D208,書籍リスト!$B$4:$F$23,4,FALSE)</f>
        <v>800</v>
      </c>
      <c r="H208" s="2">
        <v>12</v>
      </c>
      <c r="I208" s="2">
        <f t="shared" si="3"/>
        <v>9600</v>
      </c>
    </row>
    <row r="209" spans="2:9" x14ac:dyDescent="0.4">
      <c r="B209" s="1">
        <v>43353</v>
      </c>
      <c r="C209" s="11" t="s">
        <v>28</v>
      </c>
      <c r="D209" t="s">
        <v>10</v>
      </c>
      <c r="E209" t="str">
        <f>VLOOKUP(D209,書籍リスト!$B$4:$F$23,2,FALSE)</f>
        <v>でんしゃにゆられて</v>
      </c>
      <c r="F209" t="str">
        <f>VLOOKUP(D209,書籍リスト!$B$4:$F$23,3,FALSE)</f>
        <v>児童書</v>
      </c>
      <c r="G209" s="2">
        <f>VLOOKUP(D209,書籍リスト!$B$4:$F$23,4,FALSE)</f>
        <v>900</v>
      </c>
      <c r="H209" s="2">
        <v>20</v>
      </c>
      <c r="I209" s="2">
        <f t="shared" si="3"/>
        <v>18000</v>
      </c>
    </row>
    <row r="210" spans="2:9" x14ac:dyDescent="0.4">
      <c r="B210" s="1">
        <v>43353</v>
      </c>
      <c r="C210" s="11" t="s">
        <v>28</v>
      </c>
      <c r="D210" t="s">
        <v>19</v>
      </c>
      <c r="E210" t="str">
        <f>VLOOKUP(D210,書籍リスト!$B$4:$F$23,2,FALSE)</f>
        <v>学習ずかん　陸のいきもの</v>
      </c>
      <c r="F210" t="str">
        <f>VLOOKUP(D210,書籍リスト!$B$4:$F$23,3,FALSE)</f>
        <v>図鑑</v>
      </c>
      <c r="G210" s="2">
        <f>VLOOKUP(D210,書籍リスト!$B$4:$F$23,4,FALSE)</f>
        <v>2200</v>
      </c>
      <c r="H210" s="2">
        <v>15</v>
      </c>
      <c r="I210" s="2">
        <f t="shared" si="3"/>
        <v>33000</v>
      </c>
    </row>
    <row r="211" spans="2:9" x14ac:dyDescent="0.4">
      <c r="B211" s="1">
        <v>43353</v>
      </c>
      <c r="C211" s="11" t="s">
        <v>28</v>
      </c>
      <c r="D211" t="s">
        <v>11</v>
      </c>
      <c r="E211" t="str">
        <f>VLOOKUP(D211,書籍リスト!$B$4:$F$23,2,FALSE)</f>
        <v>夏の花火</v>
      </c>
      <c r="F211" t="str">
        <f>VLOOKUP(D211,書籍リスト!$B$4:$F$23,3,FALSE)</f>
        <v>児童書</v>
      </c>
      <c r="G211" s="2">
        <f>VLOOKUP(D211,書籍リスト!$B$4:$F$23,4,FALSE)</f>
        <v>700</v>
      </c>
      <c r="H211" s="2">
        <v>10</v>
      </c>
      <c r="I211" s="2">
        <f t="shared" si="3"/>
        <v>7000</v>
      </c>
    </row>
    <row r="212" spans="2:9" x14ac:dyDescent="0.4">
      <c r="B212" s="1">
        <v>43354</v>
      </c>
      <c r="C212" s="11" t="s">
        <v>26</v>
      </c>
      <c r="D212" t="s">
        <v>19</v>
      </c>
      <c r="E212" t="str">
        <f>VLOOKUP(D212,書籍リスト!$B$4:$F$23,2,FALSE)</f>
        <v>学習ずかん　陸のいきもの</v>
      </c>
      <c r="F212" t="str">
        <f>VLOOKUP(D212,書籍リスト!$B$4:$F$23,3,FALSE)</f>
        <v>図鑑</v>
      </c>
      <c r="G212" s="2">
        <f>VLOOKUP(D212,書籍リスト!$B$4:$F$23,4,FALSE)</f>
        <v>2200</v>
      </c>
      <c r="H212" s="2">
        <v>16</v>
      </c>
      <c r="I212" s="2">
        <f t="shared" si="3"/>
        <v>35200</v>
      </c>
    </row>
    <row r="213" spans="2:9" x14ac:dyDescent="0.4">
      <c r="B213" s="1">
        <v>43354</v>
      </c>
      <c r="C213" s="11" t="s">
        <v>26</v>
      </c>
      <c r="D213" t="s">
        <v>3</v>
      </c>
      <c r="E213" t="str">
        <f>VLOOKUP(D213,書籍リスト!$B$4:$F$23,2,FALSE)</f>
        <v>ねこのたまちゃん大ぼうけん</v>
      </c>
      <c r="F213" t="str">
        <f>VLOOKUP(D213,書籍リスト!$B$4:$F$23,3,FALSE)</f>
        <v>絵本</v>
      </c>
      <c r="G213" s="2">
        <f>VLOOKUP(D213,書籍リスト!$B$4:$F$23,4,FALSE)</f>
        <v>1500</v>
      </c>
      <c r="H213" s="2">
        <v>25</v>
      </c>
      <c r="I213" s="2">
        <f t="shared" si="3"/>
        <v>37500</v>
      </c>
    </row>
    <row r="214" spans="2:9" x14ac:dyDescent="0.4">
      <c r="B214" s="1">
        <v>43355</v>
      </c>
      <c r="C214" s="11" t="s">
        <v>29</v>
      </c>
      <c r="D214" t="s">
        <v>12</v>
      </c>
      <c r="E214" t="str">
        <f>VLOOKUP(D214,書籍リスト!$B$4:$F$23,2,FALSE)</f>
        <v>雲の上のまち</v>
      </c>
      <c r="F214" t="str">
        <f>VLOOKUP(D214,書籍リスト!$B$4:$F$23,3,FALSE)</f>
        <v>児童書</v>
      </c>
      <c r="G214" s="2">
        <f>VLOOKUP(D214,書籍リスト!$B$4:$F$23,4,FALSE)</f>
        <v>800</v>
      </c>
      <c r="H214" s="2">
        <v>13</v>
      </c>
      <c r="I214" s="2">
        <f t="shared" si="3"/>
        <v>10400</v>
      </c>
    </row>
    <row r="215" spans="2:9" x14ac:dyDescent="0.4">
      <c r="B215" s="1">
        <v>43356</v>
      </c>
      <c r="C215" s="11" t="s">
        <v>30</v>
      </c>
      <c r="D215" t="s">
        <v>23</v>
      </c>
      <c r="E215" t="str">
        <f>VLOOKUP(D215,書籍リスト!$B$4:$F$23,2,FALSE)</f>
        <v>地球のふしぎ</v>
      </c>
      <c r="F215" t="str">
        <f>VLOOKUP(D215,書籍リスト!$B$4:$F$23,3,FALSE)</f>
        <v>図鑑</v>
      </c>
      <c r="G215" s="2">
        <f>VLOOKUP(D215,書籍リスト!$B$4:$F$23,4,FALSE)</f>
        <v>2800</v>
      </c>
      <c r="H215" s="2">
        <v>20</v>
      </c>
      <c r="I215" s="2">
        <f t="shared" si="3"/>
        <v>56000</v>
      </c>
    </row>
    <row r="216" spans="2:9" x14ac:dyDescent="0.4">
      <c r="B216" s="1">
        <v>43356</v>
      </c>
      <c r="C216" s="11" t="s">
        <v>30</v>
      </c>
      <c r="D216" t="s">
        <v>10</v>
      </c>
      <c r="E216" t="str">
        <f>VLOOKUP(D216,書籍リスト!$B$4:$F$23,2,FALSE)</f>
        <v>でんしゃにゆられて</v>
      </c>
      <c r="F216" t="str">
        <f>VLOOKUP(D216,書籍リスト!$B$4:$F$23,3,FALSE)</f>
        <v>児童書</v>
      </c>
      <c r="G216" s="2">
        <f>VLOOKUP(D216,書籍リスト!$B$4:$F$23,4,FALSE)</f>
        <v>900</v>
      </c>
      <c r="H216" s="2">
        <v>20</v>
      </c>
      <c r="I216" s="2">
        <f t="shared" si="3"/>
        <v>18000</v>
      </c>
    </row>
    <row r="217" spans="2:9" x14ac:dyDescent="0.4">
      <c r="B217" s="1">
        <v>43356</v>
      </c>
      <c r="C217" s="11" t="s">
        <v>30</v>
      </c>
      <c r="D217" t="s">
        <v>20</v>
      </c>
      <c r="E217" t="str">
        <f>VLOOKUP(D217,書籍リスト!$B$4:$F$23,2,FALSE)</f>
        <v>学習ずかん　海のいきもの</v>
      </c>
      <c r="F217" t="str">
        <f>VLOOKUP(D217,書籍リスト!$B$4:$F$23,3,FALSE)</f>
        <v>図鑑</v>
      </c>
      <c r="G217" s="2">
        <f>VLOOKUP(D217,書籍リスト!$B$4:$F$23,4,FALSE)</f>
        <v>2200</v>
      </c>
      <c r="H217" s="2">
        <v>20</v>
      </c>
      <c r="I217" s="2">
        <f t="shared" si="3"/>
        <v>44000</v>
      </c>
    </row>
    <row r="218" spans="2:9" x14ac:dyDescent="0.4">
      <c r="B218" s="1">
        <v>43357</v>
      </c>
      <c r="C218" s="11" t="s">
        <v>26</v>
      </c>
      <c r="D218" t="s">
        <v>6</v>
      </c>
      <c r="E218" t="str">
        <f>VLOOKUP(D218,書籍リスト!$B$4:$F$23,2,FALSE)</f>
        <v>かわいいうさぎさん</v>
      </c>
      <c r="F218" t="str">
        <f>VLOOKUP(D218,書籍リスト!$B$4:$F$23,3,FALSE)</f>
        <v>絵本</v>
      </c>
      <c r="G218" s="2">
        <f>VLOOKUP(D218,書籍リスト!$B$4:$F$23,4,FALSE)</f>
        <v>1400</v>
      </c>
      <c r="H218" s="2">
        <v>20</v>
      </c>
      <c r="I218" s="2">
        <f t="shared" si="3"/>
        <v>28000</v>
      </c>
    </row>
    <row r="219" spans="2:9" x14ac:dyDescent="0.4">
      <c r="B219" s="1">
        <v>43357</v>
      </c>
      <c r="C219" s="11" t="s">
        <v>29</v>
      </c>
      <c r="D219" t="s">
        <v>7</v>
      </c>
      <c r="E219" t="str">
        <f>VLOOKUP(D219,書籍リスト!$B$4:$F$23,2,FALSE)</f>
        <v>のねずみ物語</v>
      </c>
      <c r="F219" t="str">
        <f>VLOOKUP(D219,書籍リスト!$B$4:$F$23,3,FALSE)</f>
        <v>児童書</v>
      </c>
      <c r="G219" s="2">
        <f>VLOOKUP(D219,書籍リスト!$B$4:$F$23,4,FALSE)</f>
        <v>800</v>
      </c>
      <c r="H219" s="2">
        <v>15</v>
      </c>
      <c r="I219" s="2">
        <f t="shared" si="3"/>
        <v>12000</v>
      </c>
    </row>
    <row r="220" spans="2:9" x14ac:dyDescent="0.4">
      <c r="B220" s="1">
        <v>43357</v>
      </c>
      <c r="C220" s="11" t="s">
        <v>29</v>
      </c>
      <c r="D220" t="s">
        <v>9</v>
      </c>
      <c r="E220" t="str">
        <f>VLOOKUP(D220,書籍リスト!$B$4:$F$23,2,FALSE)</f>
        <v>青葉がかがやくころ</v>
      </c>
      <c r="F220" t="str">
        <f>VLOOKUP(D220,書籍リスト!$B$4:$F$23,3,FALSE)</f>
        <v>児童書</v>
      </c>
      <c r="G220" s="2">
        <f>VLOOKUP(D220,書籍リスト!$B$4:$F$23,4,FALSE)</f>
        <v>1000</v>
      </c>
      <c r="H220" s="2">
        <v>5</v>
      </c>
      <c r="I220" s="2">
        <f t="shared" si="3"/>
        <v>5000</v>
      </c>
    </row>
    <row r="221" spans="2:9" x14ac:dyDescent="0.4">
      <c r="B221" s="1">
        <v>43360</v>
      </c>
      <c r="C221" s="11" t="s">
        <v>28</v>
      </c>
      <c r="D221" t="s">
        <v>8</v>
      </c>
      <c r="E221" t="str">
        <f>VLOOKUP(D221,書籍リスト!$B$4:$F$23,2,FALSE)</f>
        <v>にじいろの時計</v>
      </c>
      <c r="F221" t="str">
        <f>VLOOKUP(D221,書籍リスト!$B$4:$F$23,3,FALSE)</f>
        <v>児童書</v>
      </c>
      <c r="G221" s="2">
        <f>VLOOKUP(D221,書籍リスト!$B$4:$F$23,4,FALSE)</f>
        <v>1000</v>
      </c>
      <c r="H221" s="2">
        <v>15</v>
      </c>
      <c r="I221" s="2">
        <f t="shared" si="3"/>
        <v>15000</v>
      </c>
    </row>
    <row r="222" spans="2:9" x14ac:dyDescent="0.4">
      <c r="B222" s="1">
        <v>43361</v>
      </c>
      <c r="C222" s="11" t="s">
        <v>26</v>
      </c>
      <c r="D222" t="s">
        <v>1</v>
      </c>
      <c r="E222" t="str">
        <f>VLOOKUP(D222,書籍リスト!$B$4:$F$23,2,FALSE)</f>
        <v>メリーちゃんのたのしいハイキング</v>
      </c>
      <c r="F222" t="str">
        <f>VLOOKUP(D222,書籍リスト!$B$4:$F$23,3,FALSE)</f>
        <v>絵本</v>
      </c>
      <c r="G222" s="2">
        <f>VLOOKUP(D222,書籍リスト!$B$4:$F$23,4,FALSE)</f>
        <v>1300</v>
      </c>
      <c r="H222" s="2">
        <v>20</v>
      </c>
      <c r="I222" s="2">
        <f t="shared" si="3"/>
        <v>26000</v>
      </c>
    </row>
    <row r="223" spans="2:9" x14ac:dyDescent="0.4">
      <c r="B223" s="1">
        <v>43362</v>
      </c>
      <c r="C223" s="11" t="s">
        <v>27</v>
      </c>
      <c r="D223" t="s">
        <v>2</v>
      </c>
      <c r="E223" t="str">
        <f>VLOOKUP(D223,書籍リスト!$B$4:$F$23,2,FALSE)</f>
        <v>おいしいものだいすき！</v>
      </c>
      <c r="F223" t="str">
        <f>VLOOKUP(D223,書籍リスト!$B$4:$F$23,3,FALSE)</f>
        <v>絵本</v>
      </c>
      <c r="G223" s="2">
        <f>VLOOKUP(D223,書籍リスト!$B$4:$F$23,4,FALSE)</f>
        <v>1400</v>
      </c>
      <c r="H223" s="2">
        <v>4</v>
      </c>
      <c r="I223" s="2">
        <f t="shared" si="3"/>
        <v>5600</v>
      </c>
    </row>
    <row r="224" spans="2:9" x14ac:dyDescent="0.4">
      <c r="B224" s="1">
        <v>43363</v>
      </c>
      <c r="C224" s="11" t="s">
        <v>30</v>
      </c>
      <c r="D224" t="s">
        <v>24</v>
      </c>
      <c r="E224" t="str">
        <f>VLOOKUP(D224,書籍リスト!$B$4:$F$23,2,FALSE)</f>
        <v>宇宙のふしぎ</v>
      </c>
      <c r="F224" t="str">
        <f>VLOOKUP(D224,書籍リスト!$B$4:$F$23,3,FALSE)</f>
        <v>図鑑</v>
      </c>
      <c r="G224" s="2">
        <f>VLOOKUP(D224,書籍リスト!$B$4:$F$23,4,FALSE)</f>
        <v>2800</v>
      </c>
      <c r="H224" s="2">
        <v>15</v>
      </c>
      <c r="I224" s="2">
        <f t="shared" si="3"/>
        <v>42000</v>
      </c>
    </row>
    <row r="225" spans="2:9" x14ac:dyDescent="0.4">
      <c r="B225" s="1">
        <v>43364</v>
      </c>
      <c r="C225" s="11" t="s">
        <v>29</v>
      </c>
      <c r="D225" t="s">
        <v>4</v>
      </c>
      <c r="E225" t="str">
        <f>VLOOKUP(D225,書籍リスト!$B$4:$F$23,2,FALSE)</f>
        <v>わんぱくめいたんてい</v>
      </c>
      <c r="F225" t="str">
        <f>VLOOKUP(D225,書籍リスト!$B$4:$F$23,3,FALSE)</f>
        <v>絵本</v>
      </c>
      <c r="G225" s="2">
        <f>VLOOKUP(D225,書籍リスト!$B$4:$F$23,4,FALSE)</f>
        <v>1300</v>
      </c>
      <c r="H225" s="2">
        <v>10</v>
      </c>
      <c r="I225" s="2">
        <f t="shared" si="3"/>
        <v>13000</v>
      </c>
    </row>
    <row r="226" spans="2:9" x14ac:dyDescent="0.4">
      <c r="B226" s="1">
        <v>43367</v>
      </c>
      <c r="C226" s="11" t="s">
        <v>26</v>
      </c>
      <c r="D226" t="s">
        <v>7</v>
      </c>
      <c r="E226" t="str">
        <f>VLOOKUP(D226,書籍リスト!$B$4:$F$23,2,FALSE)</f>
        <v>のねずみ物語</v>
      </c>
      <c r="F226" t="str">
        <f>VLOOKUP(D226,書籍リスト!$B$4:$F$23,3,FALSE)</f>
        <v>児童書</v>
      </c>
      <c r="G226" s="2">
        <f>VLOOKUP(D226,書籍リスト!$B$4:$F$23,4,FALSE)</f>
        <v>800</v>
      </c>
      <c r="H226" s="2">
        <v>20</v>
      </c>
      <c r="I226" s="2">
        <f t="shared" si="3"/>
        <v>16000</v>
      </c>
    </row>
    <row r="227" spans="2:9" x14ac:dyDescent="0.4">
      <c r="B227" s="1">
        <v>43367</v>
      </c>
      <c r="C227" s="11" t="s">
        <v>26</v>
      </c>
      <c r="D227" t="s">
        <v>8</v>
      </c>
      <c r="E227" t="str">
        <f>VLOOKUP(D227,書籍リスト!$B$4:$F$23,2,FALSE)</f>
        <v>にじいろの時計</v>
      </c>
      <c r="F227" t="str">
        <f>VLOOKUP(D227,書籍リスト!$B$4:$F$23,3,FALSE)</f>
        <v>児童書</v>
      </c>
      <c r="G227" s="2">
        <f>VLOOKUP(D227,書籍リスト!$B$4:$F$23,4,FALSE)</f>
        <v>1000</v>
      </c>
      <c r="H227" s="2">
        <v>15</v>
      </c>
      <c r="I227" s="2">
        <f t="shared" si="3"/>
        <v>15000</v>
      </c>
    </row>
    <row r="228" spans="2:9" x14ac:dyDescent="0.4">
      <c r="B228" s="1">
        <v>43367</v>
      </c>
      <c r="C228" s="11" t="s">
        <v>26</v>
      </c>
      <c r="D228" t="s">
        <v>9</v>
      </c>
      <c r="E228" t="str">
        <f>VLOOKUP(D228,書籍リスト!$B$4:$F$23,2,FALSE)</f>
        <v>青葉がかがやくころ</v>
      </c>
      <c r="F228" t="str">
        <f>VLOOKUP(D228,書籍リスト!$B$4:$F$23,3,FALSE)</f>
        <v>児童書</v>
      </c>
      <c r="G228" s="2">
        <f>VLOOKUP(D228,書籍リスト!$B$4:$F$23,4,FALSE)</f>
        <v>1000</v>
      </c>
      <c r="H228" s="2">
        <v>13</v>
      </c>
      <c r="I228" s="2">
        <f t="shared" si="3"/>
        <v>13000</v>
      </c>
    </row>
    <row r="229" spans="2:9" x14ac:dyDescent="0.4">
      <c r="B229" s="1">
        <v>43368</v>
      </c>
      <c r="C229" s="11" t="s">
        <v>30</v>
      </c>
      <c r="D229" t="s">
        <v>2</v>
      </c>
      <c r="E229" t="str">
        <f>VLOOKUP(D229,書籍リスト!$B$4:$F$23,2,FALSE)</f>
        <v>おいしいものだいすき！</v>
      </c>
      <c r="F229" t="str">
        <f>VLOOKUP(D229,書籍リスト!$B$4:$F$23,3,FALSE)</f>
        <v>絵本</v>
      </c>
      <c r="G229" s="2">
        <f>VLOOKUP(D229,書籍リスト!$B$4:$F$23,4,FALSE)</f>
        <v>1400</v>
      </c>
      <c r="H229" s="2">
        <v>20</v>
      </c>
      <c r="I229" s="2">
        <f t="shared" si="3"/>
        <v>28000</v>
      </c>
    </row>
    <row r="230" spans="2:9" x14ac:dyDescent="0.4">
      <c r="B230" s="1">
        <v>43368</v>
      </c>
      <c r="C230" s="11" t="s">
        <v>28</v>
      </c>
      <c r="D230" t="s">
        <v>10</v>
      </c>
      <c r="E230" t="str">
        <f>VLOOKUP(D230,書籍リスト!$B$4:$F$23,2,FALSE)</f>
        <v>でんしゃにゆられて</v>
      </c>
      <c r="F230" t="str">
        <f>VLOOKUP(D230,書籍リスト!$B$4:$F$23,3,FALSE)</f>
        <v>児童書</v>
      </c>
      <c r="G230" s="2">
        <f>VLOOKUP(D230,書籍リスト!$B$4:$F$23,4,FALSE)</f>
        <v>900</v>
      </c>
      <c r="H230" s="2">
        <v>15</v>
      </c>
      <c r="I230" s="2">
        <f t="shared" si="3"/>
        <v>13500</v>
      </c>
    </row>
    <row r="231" spans="2:9" x14ac:dyDescent="0.4">
      <c r="B231" s="1">
        <v>43368</v>
      </c>
      <c r="C231" s="11" t="s">
        <v>28</v>
      </c>
      <c r="D231" t="s">
        <v>12</v>
      </c>
      <c r="E231" t="str">
        <f>VLOOKUP(D231,書籍リスト!$B$4:$F$23,2,FALSE)</f>
        <v>雲の上のまち</v>
      </c>
      <c r="F231" t="str">
        <f>VLOOKUP(D231,書籍リスト!$B$4:$F$23,3,FALSE)</f>
        <v>児童書</v>
      </c>
      <c r="G231" s="2">
        <f>VLOOKUP(D231,書籍リスト!$B$4:$F$23,4,FALSE)</f>
        <v>800</v>
      </c>
      <c r="H231" s="2">
        <v>15</v>
      </c>
      <c r="I231" s="2">
        <f t="shared" si="3"/>
        <v>12000</v>
      </c>
    </row>
    <row r="232" spans="2:9" x14ac:dyDescent="0.4">
      <c r="B232" s="1">
        <v>43369</v>
      </c>
      <c r="C232" s="11" t="s">
        <v>26</v>
      </c>
      <c r="D232" t="s">
        <v>1</v>
      </c>
      <c r="E232" t="str">
        <f>VLOOKUP(D232,書籍リスト!$B$4:$F$23,2,FALSE)</f>
        <v>メリーちゃんのたのしいハイキング</v>
      </c>
      <c r="F232" t="str">
        <f>VLOOKUP(D232,書籍リスト!$B$4:$F$23,3,FALSE)</f>
        <v>絵本</v>
      </c>
      <c r="G232" s="2">
        <f>VLOOKUP(D232,書籍リスト!$B$4:$F$23,4,FALSE)</f>
        <v>1300</v>
      </c>
      <c r="H232" s="2">
        <v>20</v>
      </c>
      <c r="I232" s="2">
        <f t="shared" si="3"/>
        <v>26000</v>
      </c>
    </row>
    <row r="233" spans="2:9" x14ac:dyDescent="0.4">
      <c r="B233" s="1">
        <v>43370</v>
      </c>
      <c r="C233" s="11" t="s">
        <v>26</v>
      </c>
      <c r="D233" t="s">
        <v>11</v>
      </c>
      <c r="E233" t="str">
        <f>VLOOKUP(D233,書籍リスト!$B$4:$F$23,2,FALSE)</f>
        <v>夏の花火</v>
      </c>
      <c r="F233" t="str">
        <f>VLOOKUP(D233,書籍リスト!$B$4:$F$23,3,FALSE)</f>
        <v>児童書</v>
      </c>
      <c r="G233" s="2">
        <f>VLOOKUP(D233,書籍リスト!$B$4:$F$23,4,FALSE)</f>
        <v>700</v>
      </c>
      <c r="H233" s="2">
        <v>15</v>
      </c>
      <c r="I233" s="2">
        <f t="shared" si="3"/>
        <v>10500</v>
      </c>
    </row>
    <row r="234" spans="2:9" x14ac:dyDescent="0.4">
      <c r="B234" s="1">
        <v>43371</v>
      </c>
      <c r="C234" s="11" t="s">
        <v>27</v>
      </c>
      <c r="D234" t="s">
        <v>18</v>
      </c>
      <c r="E234" t="str">
        <f>VLOOKUP(D234,書籍リスト!$B$4:$F$23,2,FALSE)</f>
        <v>学習ずかん　しょくぶつ</v>
      </c>
      <c r="F234" t="str">
        <f>VLOOKUP(D234,書籍リスト!$B$4:$F$23,3,FALSE)</f>
        <v>図鑑</v>
      </c>
      <c r="G234" s="2">
        <f>VLOOKUP(D234,書籍リスト!$B$4:$F$23,4,FALSE)</f>
        <v>2200</v>
      </c>
      <c r="H234" s="2">
        <v>20</v>
      </c>
      <c r="I234" s="2">
        <f t="shared" si="3"/>
        <v>44000</v>
      </c>
    </row>
    <row r="235" spans="2:9" x14ac:dyDescent="0.4">
      <c r="B235" s="1">
        <v>43372</v>
      </c>
      <c r="C235" s="11" t="s">
        <v>28</v>
      </c>
      <c r="D235" t="s">
        <v>6</v>
      </c>
      <c r="E235" t="str">
        <f>VLOOKUP(D235,書籍リスト!$B$4:$F$23,2,FALSE)</f>
        <v>かわいいうさぎさん</v>
      </c>
      <c r="F235" t="str">
        <f>VLOOKUP(D235,書籍リスト!$B$4:$F$23,3,FALSE)</f>
        <v>絵本</v>
      </c>
      <c r="G235" s="2">
        <f>VLOOKUP(D235,書籍リスト!$B$4:$F$23,4,FALSE)</f>
        <v>1400</v>
      </c>
      <c r="H235" s="2">
        <v>20</v>
      </c>
      <c r="I235" s="2">
        <f t="shared" si="3"/>
        <v>28000</v>
      </c>
    </row>
    <row r="236" spans="2:9" x14ac:dyDescent="0.4">
      <c r="B236" s="1">
        <v>43373</v>
      </c>
      <c r="C236" s="11" t="s">
        <v>28</v>
      </c>
      <c r="D236" t="s">
        <v>23</v>
      </c>
      <c r="E236" t="str">
        <f>VLOOKUP(D236,書籍リスト!$B$4:$F$23,2,FALSE)</f>
        <v>地球のふしぎ</v>
      </c>
      <c r="F236" t="str">
        <f>VLOOKUP(D236,書籍リスト!$B$4:$F$23,3,FALSE)</f>
        <v>図鑑</v>
      </c>
      <c r="G236" s="2">
        <f>VLOOKUP(D236,書籍リスト!$B$4:$F$23,4,FALSE)</f>
        <v>2800</v>
      </c>
      <c r="H236" s="2">
        <v>10</v>
      </c>
      <c r="I236" s="2">
        <f t="shared" si="3"/>
        <v>28000</v>
      </c>
    </row>
    <row r="237" spans="2:9" x14ac:dyDescent="0.4">
      <c r="B237" s="1">
        <v>43373</v>
      </c>
      <c r="C237" s="11" t="s">
        <v>28</v>
      </c>
      <c r="D237" t="s">
        <v>25</v>
      </c>
      <c r="E237" t="str">
        <f>VLOOKUP(D237,書籍リスト!$B$4:$F$23,2,FALSE)</f>
        <v>人間のふしぎ</v>
      </c>
      <c r="F237" t="str">
        <f>VLOOKUP(D237,書籍リスト!$B$4:$F$23,3,FALSE)</f>
        <v>図鑑</v>
      </c>
      <c r="G237" s="2">
        <f>VLOOKUP(D237,書籍リスト!$B$4:$F$23,4,FALSE)</f>
        <v>2800</v>
      </c>
      <c r="H237" s="2">
        <v>20</v>
      </c>
      <c r="I237" s="2">
        <f t="shared" si="3"/>
        <v>56000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Header>&amp;R&amp;A</oddHead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32"/>
  <sheetViews>
    <sheetView zoomScale="90" zoomScaleNormal="90" zoomScalePageLayoutView="90" workbookViewId="0"/>
  </sheetViews>
  <sheetFormatPr defaultRowHeight="18.75" x14ac:dyDescent="0.4"/>
  <cols>
    <col min="1" max="1" width="2.625" customWidth="1"/>
    <col min="2" max="2" width="11.375" customWidth="1"/>
    <col min="3" max="3" width="11.25" bestFit="1" customWidth="1"/>
    <col min="4" max="4" width="11.25" customWidth="1"/>
    <col min="5" max="5" width="30.75" customWidth="1"/>
    <col min="6" max="6" width="7.125" customWidth="1"/>
    <col min="7" max="7" width="9" customWidth="1"/>
    <col min="8" max="8" width="11.25" bestFit="1" customWidth="1"/>
    <col min="9" max="9" width="9" customWidth="1"/>
  </cols>
  <sheetData>
    <row r="1" spans="2:9" ht="24" x14ac:dyDescent="0.4">
      <c r="B1" s="6" t="s">
        <v>31</v>
      </c>
      <c r="E1" s="3"/>
    </row>
    <row r="2" spans="2:9" x14ac:dyDescent="0.4">
      <c r="I2" s="8" t="s">
        <v>33</v>
      </c>
    </row>
    <row r="3" spans="2:9" x14ac:dyDescent="0.4">
      <c r="B3" s="13" t="s">
        <v>13</v>
      </c>
      <c r="C3" s="13" t="s">
        <v>32</v>
      </c>
      <c r="D3" s="13" t="s">
        <v>14</v>
      </c>
      <c r="E3" s="13" t="s">
        <v>0</v>
      </c>
      <c r="F3" s="13" t="s">
        <v>15</v>
      </c>
      <c r="G3" s="13" t="s">
        <v>16</v>
      </c>
      <c r="H3" s="13" t="s">
        <v>82</v>
      </c>
      <c r="I3" s="13" t="s">
        <v>17</v>
      </c>
    </row>
    <row r="4" spans="2:9" x14ac:dyDescent="0.4">
      <c r="B4" s="1">
        <v>43374</v>
      </c>
      <c r="C4" s="11" t="s">
        <v>26</v>
      </c>
      <c r="D4" t="s">
        <v>8</v>
      </c>
      <c r="E4" t="str">
        <f>VLOOKUP(D4,書籍リスト!$B$4:$F$23,2,FALSE)</f>
        <v>にじいろの時計</v>
      </c>
      <c r="F4" t="str">
        <f>VLOOKUP(D4,書籍リスト!$B$4:$F$23,3,FALSE)</f>
        <v>児童書</v>
      </c>
      <c r="G4" s="2">
        <f>VLOOKUP(D4,書籍リスト!$B$4:$F$23,4,FALSE)</f>
        <v>1000</v>
      </c>
      <c r="H4" s="2">
        <v>20</v>
      </c>
      <c r="I4" s="2">
        <f>G4*H4</f>
        <v>20000</v>
      </c>
    </row>
    <row r="5" spans="2:9" x14ac:dyDescent="0.4">
      <c r="B5" s="1">
        <v>43374</v>
      </c>
      <c r="C5" s="11" t="s">
        <v>26</v>
      </c>
      <c r="D5" t="s">
        <v>9</v>
      </c>
      <c r="E5" t="str">
        <f>VLOOKUP(D5,書籍リスト!$B$4:$F$23,2,FALSE)</f>
        <v>青葉がかがやくころ</v>
      </c>
      <c r="F5" t="str">
        <f>VLOOKUP(D5,書籍リスト!$B$4:$F$23,3,FALSE)</f>
        <v>児童書</v>
      </c>
      <c r="G5" s="2">
        <f>VLOOKUP(D5,書籍リスト!$B$4:$F$23,4,FALSE)</f>
        <v>1000</v>
      </c>
      <c r="H5" s="2">
        <v>10</v>
      </c>
      <c r="I5" s="2">
        <f t="shared" ref="I5:I68" si="0">G5*H5</f>
        <v>10000</v>
      </c>
    </row>
    <row r="6" spans="2:9" x14ac:dyDescent="0.4">
      <c r="B6" s="1">
        <v>43375</v>
      </c>
      <c r="C6" s="12" t="s">
        <v>27</v>
      </c>
      <c r="D6" t="s">
        <v>18</v>
      </c>
      <c r="E6" t="str">
        <f>VLOOKUP(D6,書籍リスト!$B$4:$F$23,2,FALSE)</f>
        <v>学習ずかん　しょくぶつ</v>
      </c>
      <c r="F6" t="str">
        <f>VLOOKUP(D6,書籍リスト!$B$4:$F$23,3,FALSE)</f>
        <v>図鑑</v>
      </c>
      <c r="G6" s="2">
        <f>VLOOKUP(D6,書籍リスト!$B$4:$F$23,4,FALSE)</f>
        <v>2200</v>
      </c>
      <c r="H6" s="2">
        <v>12</v>
      </c>
      <c r="I6" s="2">
        <f t="shared" si="0"/>
        <v>26400</v>
      </c>
    </row>
    <row r="7" spans="2:9" x14ac:dyDescent="0.4">
      <c r="B7" s="1">
        <v>43375</v>
      </c>
      <c r="C7" s="11" t="s">
        <v>28</v>
      </c>
      <c r="D7" t="s">
        <v>7</v>
      </c>
      <c r="E7" t="str">
        <f>VLOOKUP(D7,書籍リスト!$B$4:$F$23,2,FALSE)</f>
        <v>のねずみ物語</v>
      </c>
      <c r="F7" t="str">
        <f>VLOOKUP(D7,書籍リスト!$B$4:$F$23,3,FALSE)</f>
        <v>児童書</v>
      </c>
      <c r="G7" s="2">
        <f>VLOOKUP(D7,書籍リスト!$B$4:$F$23,4,FALSE)</f>
        <v>800</v>
      </c>
      <c r="H7" s="2">
        <v>5</v>
      </c>
      <c r="I7" s="2">
        <f t="shared" si="0"/>
        <v>4000</v>
      </c>
    </row>
    <row r="8" spans="2:9" x14ac:dyDescent="0.4">
      <c r="B8" s="1">
        <v>43375</v>
      </c>
      <c r="C8" s="11" t="s">
        <v>28</v>
      </c>
      <c r="D8" t="s">
        <v>4</v>
      </c>
      <c r="E8" t="str">
        <f>VLOOKUP(D8,書籍リスト!$B$4:$F$23,2,FALSE)</f>
        <v>わんぱくめいたんてい</v>
      </c>
      <c r="F8" t="str">
        <f>VLOOKUP(D8,書籍リスト!$B$4:$F$23,3,FALSE)</f>
        <v>絵本</v>
      </c>
      <c r="G8" s="2">
        <f>VLOOKUP(D8,書籍リスト!$B$4:$F$23,4,FALSE)</f>
        <v>1300</v>
      </c>
      <c r="H8" s="2">
        <v>15</v>
      </c>
      <c r="I8" s="2">
        <f t="shared" si="0"/>
        <v>19500</v>
      </c>
    </row>
    <row r="9" spans="2:9" x14ac:dyDescent="0.4">
      <c r="B9" s="1">
        <v>43375</v>
      </c>
      <c r="C9" s="11" t="s">
        <v>29</v>
      </c>
      <c r="D9" t="s">
        <v>24</v>
      </c>
      <c r="E9" t="str">
        <f>VLOOKUP(D9,書籍リスト!$B$4:$F$23,2,FALSE)</f>
        <v>宇宙のふしぎ</v>
      </c>
      <c r="F9" t="str">
        <f>VLOOKUP(D9,書籍リスト!$B$4:$F$23,3,FALSE)</f>
        <v>図鑑</v>
      </c>
      <c r="G9" s="2">
        <f>VLOOKUP(D9,書籍リスト!$B$4:$F$23,4,FALSE)</f>
        <v>2800</v>
      </c>
      <c r="H9" s="2">
        <v>15</v>
      </c>
      <c r="I9" s="2">
        <f t="shared" si="0"/>
        <v>42000</v>
      </c>
    </row>
    <row r="10" spans="2:9" x14ac:dyDescent="0.4">
      <c r="B10" s="1">
        <v>43376</v>
      </c>
      <c r="C10" s="11" t="s">
        <v>30</v>
      </c>
      <c r="D10" t="s">
        <v>7</v>
      </c>
      <c r="E10" t="str">
        <f>VLOOKUP(D10,書籍リスト!$B$4:$F$23,2,FALSE)</f>
        <v>のねずみ物語</v>
      </c>
      <c r="F10" t="str">
        <f>VLOOKUP(D10,書籍リスト!$B$4:$F$23,3,FALSE)</f>
        <v>児童書</v>
      </c>
      <c r="G10" s="2">
        <f>VLOOKUP(D10,書籍リスト!$B$4:$F$23,4,FALSE)</f>
        <v>800</v>
      </c>
      <c r="H10" s="2">
        <v>10</v>
      </c>
      <c r="I10" s="2">
        <f t="shared" si="0"/>
        <v>8000</v>
      </c>
    </row>
    <row r="11" spans="2:9" x14ac:dyDescent="0.4">
      <c r="B11" s="1">
        <v>43376</v>
      </c>
      <c r="C11" s="11" t="s">
        <v>30</v>
      </c>
      <c r="D11" t="s">
        <v>20</v>
      </c>
      <c r="E11" t="str">
        <f>VLOOKUP(D11,書籍リスト!$B$4:$F$23,2,FALSE)</f>
        <v>学習ずかん　海のいきもの</v>
      </c>
      <c r="F11" t="str">
        <f>VLOOKUP(D11,書籍リスト!$B$4:$F$23,3,FALSE)</f>
        <v>図鑑</v>
      </c>
      <c r="G11" s="2">
        <f>VLOOKUP(D11,書籍リスト!$B$4:$F$23,4,FALSE)</f>
        <v>2200</v>
      </c>
      <c r="H11" s="2">
        <v>18</v>
      </c>
      <c r="I11" s="2">
        <f t="shared" si="0"/>
        <v>39600</v>
      </c>
    </row>
    <row r="12" spans="2:9" x14ac:dyDescent="0.4">
      <c r="B12" s="1">
        <v>43377</v>
      </c>
      <c r="C12" s="11" t="s">
        <v>26</v>
      </c>
      <c r="D12" t="s">
        <v>21</v>
      </c>
      <c r="E12" t="str">
        <f>VLOOKUP(D12,書籍リスト!$B$4:$F$23,2,FALSE)</f>
        <v>学習ずかん　ちいさないきもの</v>
      </c>
      <c r="F12" t="str">
        <f>VLOOKUP(D12,書籍リスト!$B$4:$F$23,3,FALSE)</f>
        <v>図鑑</v>
      </c>
      <c r="G12" s="2">
        <f>VLOOKUP(D12,書籍リスト!$B$4:$F$23,4,FALSE)</f>
        <v>2000</v>
      </c>
      <c r="H12" s="2">
        <v>5</v>
      </c>
      <c r="I12" s="2">
        <f t="shared" si="0"/>
        <v>10000</v>
      </c>
    </row>
    <row r="13" spans="2:9" x14ac:dyDescent="0.4">
      <c r="B13" s="1">
        <v>43377</v>
      </c>
      <c r="C13" s="11" t="s">
        <v>29</v>
      </c>
      <c r="D13" t="s">
        <v>9</v>
      </c>
      <c r="E13" t="str">
        <f>VLOOKUP(D13,書籍リスト!$B$4:$F$23,2,FALSE)</f>
        <v>青葉がかがやくころ</v>
      </c>
      <c r="F13" t="str">
        <f>VLOOKUP(D13,書籍リスト!$B$4:$F$23,3,FALSE)</f>
        <v>児童書</v>
      </c>
      <c r="G13" s="2">
        <f>VLOOKUP(D13,書籍リスト!$B$4:$F$23,4,FALSE)</f>
        <v>1000</v>
      </c>
      <c r="H13" s="2">
        <v>15</v>
      </c>
      <c r="I13" s="2">
        <f t="shared" si="0"/>
        <v>15000</v>
      </c>
    </row>
    <row r="14" spans="2:9" x14ac:dyDescent="0.4">
      <c r="B14" s="1">
        <v>43377</v>
      </c>
      <c r="C14" s="11" t="s">
        <v>29</v>
      </c>
      <c r="D14" t="s">
        <v>1</v>
      </c>
      <c r="E14" t="str">
        <f>VLOOKUP(D14,書籍リスト!$B$4:$F$23,2,FALSE)</f>
        <v>メリーちゃんのたのしいハイキング</v>
      </c>
      <c r="F14" t="str">
        <f>VLOOKUP(D14,書籍リスト!$B$4:$F$23,3,FALSE)</f>
        <v>絵本</v>
      </c>
      <c r="G14" s="2">
        <f>VLOOKUP(D14,書籍リスト!$B$4:$F$23,4,FALSE)</f>
        <v>1300</v>
      </c>
      <c r="H14" s="2">
        <v>10</v>
      </c>
      <c r="I14" s="2">
        <f t="shared" si="0"/>
        <v>13000</v>
      </c>
    </row>
    <row r="15" spans="2:9" x14ac:dyDescent="0.4">
      <c r="B15" s="1">
        <v>43378</v>
      </c>
      <c r="C15" s="11" t="s">
        <v>27</v>
      </c>
      <c r="D15" t="s">
        <v>4</v>
      </c>
      <c r="E15" t="str">
        <f>VLOOKUP(D15,書籍リスト!$B$4:$F$23,2,FALSE)</f>
        <v>わんぱくめいたんてい</v>
      </c>
      <c r="F15" t="str">
        <f>VLOOKUP(D15,書籍リスト!$B$4:$F$23,3,FALSE)</f>
        <v>絵本</v>
      </c>
      <c r="G15" s="2">
        <f>VLOOKUP(D15,書籍リスト!$B$4:$F$23,4,FALSE)</f>
        <v>1300</v>
      </c>
      <c r="H15" s="2">
        <v>16</v>
      </c>
      <c r="I15" s="2">
        <f t="shared" si="0"/>
        <v>20800</v>
      </c>
    </row>
    <row r="16" spans="2:9" x14ac:dyDescent="0.4">
      <c r="B16" s="1">
        <v>43378</v>
      </c>
      <c r="C16" s="11" t="s">
        <v>27</v>
      </c>
      <c r="D16" t="s">
        <v>25</v>
      </c>
      <c r="E16" t="str">
        <f>VLOOKUP(D16,書籍リスト!$B$4:$F$23,2,FALSE)</f>
        <v>人間のふしぎ</v>
      </c>
      <c r="F16" t="str">
        <f>VLOOKUP(D16,書籍リスト!$B$4:$F$23,3,FALSE)</f>
        <v>図鑑</v>
      </c>
      <c r="G16" s="2">
        <f>VLOOKUP(D16,書籍リスト!$B$4:$F$23,4,FALSE)</f>
        <v>2800</v>
      </c>
      <c r="H16" s="2">
        <v>12</v>
      </c>
      <c r="I16" s="2">
        <f t="shared" si="0"/>
        <v>33600</v>
      </c>
    </row>
    <row r="17" spans="2:9" x14ac:dyDescent="0.4">
      <c r="B17" s="1">
        <v>43378</v>
      </c>
      <c r="C17" s="11" t="s">
        <v>27</v>
      </c>
      <c r="D17" t="s">
        <v>6</v>
      </c>
      <c r="E17" t="str">
        <f>VLOOKUP(D17,書籍リスト!$B$4:$F$23,2,FALSE)</f>
        <v>かわいいうさぎさん</v>
      </c>
      <c r="F17" t="str">
        <f>VLOOKUP(D17,書籍リスト!$B$4:$F$23,3,FALSE)</f>
        <v>絵本</v>
      </c>
      <c r="G17" s="2">
        <f>VLOOKUP(D17,書籍リスト!$B$4:$F$23,4,FALSE)</f>
        <v>1400</v>
      </c>
      <c r="H17" s="2">
        <v>14</v>
      </c>
      <c r="I17" s="2">
        <f t="shared" si="0"/>
        <v>19600</v>
      </c>
    </row>
    <row r="18" spans="2:9" x14ac:dyDescent="0.4">
      <c r="B18" s="1">
        <v>43378</v>
      </c>
      <c r="C18" s="11" t="s">
        <v>27</v>
      </c>
      <c r="D18" t="s">
        <v>7</v>
      </c>
      <c r="E18" t="str">
        <f>VLOOKUP(D18,書籍リスト!$B$4:$F$23,2,FALSE)</f>
        <v>のねずみ物語</v>
      </c>
      <c r="F18" t="str">
        <f>VLOOKUP(D18,書籍リスト!$B$4:$F$23,3,FALSE)</f>
        <v>児童書</v>
      </c>
      <c r="G18" s="2">
        <f>VLOOKUP(D18,書籍リスト!$B$4:$F$23,4,FALSE)</f>
        <v>800</v>
      </c>
      <c r="H18" s="2">
        <v>12</v>
      </c>
      <c r="I18" s="2">
        <f t="shared" si="0"/>
        <v>9600</v>
      </c>
    </row>
    <row r="19" spans="2:9" x14ac:dyDescent="0.4">
      <c r="B19" s="1">
        <v>43381</v>
      </c>
      <c r="C19" s="11" t="s">
        <v>28</v>
      </c>
      <c r="D19" t="s">
        <v>10</v>
      </c>
      <c r="E19" t="str">
        <f>VLOOKUP(D19,書籍リスト!$B$4:$F$23,2,FALSE)</f>
        <v>でんしゃにゆられて</v>
      </c>
      <c r="F19" t="str">
        <f>VLOOKUP(D19,書籍リスト!$B$4:$F$23,3,FALSE)</f>
        <v>児童書</v>
      </c>
      <c r="G19" s="2">
        <f>VLOOKUP(D19,書籍リスト!$B$4:$F$23,4,FALSE)</f>
        <v>900</v>
      </c>
      <c r="H19" s="2">
        <v>20</v>
      </c>
      <c r="I19" s="2">
        <f t="shared" si="0"/>
        <v>18000</v>
      </c>
    </row>
    <row r="20" spans="2:9" x14ac:dyDescent="0.4">
      <c r="B20" s="1">
        <v>43381</v>
      </c>
      <c r="C20" s="11" t="s">
        <v>28</v>
      </c>
      <c r="D20" t="s">
        <v>19</v>
      </c>
      <c r="E20" t="str">
        <f>VLOOKUP(D20,書籍リスト!$B$4:$F$23,2,FALSE)</f>
        <v>学習ずかん　陸のいきもの</v>
      </c>
      <c r="F20" t="str">
        <f>VLOOKUP(D20,書籍リスト!$B$4:$F$23,3,FALSE)</f>
        <v>図鑑</v>
      </c>
      <c r="G20" s="2">
        <f>VLOOKUP(D20,書籍リスト!$B$4:$F$23,4,FALSE)</f>
        <v>2200</v>
      </c>
      <c r="H20" s="2">
        <v>15</v>
      </c>
      <c r="I20" s="2">
        <f t="shared" si="0"/>
        <v>33000</v>
      </c>
    </row>
    <row r="21" spans="2:9" x14ac:dyDescent="0.4">
      <c r="B21" s="1">
        <v>43381</v>
      </c>
      <c r="C21" s="11" t="s">
        <v>28</v>
      </c>
      <c r="D21" t="s">
        <v>11</v>
      </c>
      <c r="E21" t="str">
        <f>VLOOKUP(D21,書籍リスト!$B$4:$F$23,2,FALSE)</f>
        <v>夏の花火</v>
      </c>
      <c r="F21" t="str">
        <f>VLOOKUP(D21,書籍リスト!$B$4:$F$23,3,FALSE)</f>
        <v>児童書</v>
      </c>
      <c r="G21" s="2">
        <f>VLOOKUP(D21,書籍リスト!$B$4:$F$23,4,FALSE)</f>
        <v>700</v>
      </c>
      <c r="H21" s="2">
        <v>10</v>
      </c>
      <c r="I21" s="2">
        <f t="shared" si="0"/>
        <v>7000</v>
      </c>
    </row>
    <row r="22" spans="2:9" x14ac:dyDescent="0.4">
      <c r="B22" s="1">
        <v>43382</v>
      </c>
      <c r="C22" s="11" t="s">
        <v>26</v>
      </c>
      <c r="D22" t="s">
        <v>19</v>
      </c>
      <c r="E22" t="str">
        <f>VLOOKUP(D22,書籍リスト!$B$4:$F$23,2,FALSE)</f>
        <v>学習ずかん　陸のいきもの</v>
      </c>
      <c r="F22" t="str">
        <f>VLOOKUP(D22,書籍リスト!$B$4:$F$23,3,FALSE)</f>
        <v>図鑑</v>
      </c>
      <c r="G22" s="2">
        <f>VLOOKUP(D22,書籍リスト!$B$4:$F$23,4,FALSE)</f>
        <v>2200</v>
      </c>
      <c r="H22" s="2">
        <v>16</v>
      </c>
      <c r="I22" s="2">
        <f t="shared" si="0"/>
        <v>35200</v>
      </c>
    </row>
    <row r="23" spans="2:9" x14ac:dyDescent="0.4">
      <c r="B23" s="1">
        <v>43382</v>
      </c>
      <c r="C23" s="11" t="s">
        <v>26</v>
      </c>
      <c r="D23" t="s">
        <v>3</v>
      </c>
      <c r="E23" t="str">
        <f>VLOOKUP(D23,書籍リスト!$B$4:$F$23,2,FALSE)</f>
        <v>ねこのたまちゃん大ぼうけん</v>
      </c>
      <c r="F23" t="str">
        <f>VLOOKUP(D23,書籍リスト!$B$4:$F$23,3,FALSE)</f>
        <v>絵本</v>
      </c>
      <c r="G23" s="2">
        <f>VLOOKUP(D23,書籍リスト!$B$4:$F$23,4,FALSE)</f>
        <v>1500</v>
      </c>
      <c r="H23" s="2">
        <v>25</v>
      </c>
      <c r="I23" s="2">
        <f t="shared" si="0"/>
        <v>37500</v>
      </c>
    </row>
    <row r="24" spans="2:9" x14ac:dyDescent="0.4">
      <c r="B24" s="1">
        <v>43383</v>
      </c>
      <c r="C24" s="11" t="s">
        <v>29</v>
      </c>
      <c r="D24" t="s">
        <v>12</v>
      </c>
      <c r="E24" t="str">
        <f>VLOOKUP(D24,書籍リスト!$B$4:$F$23,2,FALSE)</f>
        <v>雲の上のまち</v>
      </c>
      <c r="F24" t="str">
        <f>VLOOKUP(D24,書籍リスト!$B$4:$F$23,3,FALSE)</f>
        <v>児童書</v>
      </c>
      <c r="G24" s="2">
        <f>VLOOKUP(D24,書籍リスト!$B$4:$F$23,4,FALSE)</f>
        <v>800</v>
      </c>
      <c r="H24" s="2">
        <v>13</v>
      </c>
      <c r="I24" s="2">
        <f t="shared" si="0"/>
        <v>10400</v>
      </c>
    </row>
    <row r="25" spans="2:9" x14ac:dyDescent="0.4">
      <c r="B25" s="1">
        <v>43384</v>
      </c>
      <c r="C25" s="11" t="s">
        <v>30</v>
      </c>
      <c r="D25" t="s">
        <v>23</v>
      </c>
      <c r="E25" t="str">
        <f>VLOOKUP(D25,書籍リスト!$B$4:$F$23,2,FALSE)</f>
        <v>地球のふしぎ</v>
      </c>
      <c r="F25" t="str">
        <f>VLOOKUP(D25,書籍リスト!$B$4:$F$23,3,FALSE)</f>
        <v>図鑑</v>
      </c>
      <c r="G25" s="2">
        <f>VLOOKUP(D25,書籍リスト!$B$4:$F$23,4,FALSE)</f>
        <v>2800</v>
      </c>
      <c r="H25" s="2">
        <v>20</v>
      </c>
      <c r="I25" s="2">
        <f t="shared" si="0"/>
        <v>56000</v>
      </c>
    </row>
    <row r="26" spans="2:9" x14ac:dyDescent="0.4">
      <c r="B26" s="1">
        <v>43384</v>
      </c>
      <c r="C26" s="11" t="s">
        <v>30</v>
      </c>
      <c r="D26" t="s">
        <v>10</v>
      </c>
      <c r="E26" t="str">
        <f>VLOOKUP(D26,書籍リスト!$B$4:$F$23,2,FALSE)</f>
        <v>でんしゃにゆられて</v>
      </c>
      <c r="F26" t="str">
        <f>VLOOKUP(D26,書籍リスト!$B$4:$F$23,3,FALSE)</f>
        <v>児童書</v>
      </c>
      <c r="G26" s="2">
        <f>VLOOKUP(D26,書籍リスト!$B$4:$F$23,4,FALSE)</f>
        <v>900</v>
      </c>
      <c r="H26" s="2">
        <v>20</v>
      </c>
      <c r="I26" s="2">
        <f t="shared" si="0"/>
        <v>18000</v>
      </c>
    </row>
    <row r="27" spans="2:9" x14ac:dyDescent="0.4">
      <c r="B27" s="1">
        <v>43384</v>
      </c>
      <c r="C27" s="11" t="s">
        <v>30</v>
      </c>
      <c r="D27" t="s">
        <v>20</v>
      </c>
      <c r="E27" t="str">
        <f>VLOOKUP(D27,書籍リスト!$B$4:$F$23,2,FALSE)</f>
        <v>学習ずかん　海のいきもの</v>
      </c>
      <c r="F27" t="str">
        <f>VLOOKUP(D27,書籍リスト!$B$4:$F$23,3,FALSE)</f>
        <v>図鑑</v>
      </c>
      <c r="G27" s="2">
        <f>VLOOKUP(D27,書籍リスト!$B$4:$F$23,4,FALSE)</f>
        <v>2200</v>
      </c>
      <c r="H27" s="2">
        <v>20</v>
      </c>
      <c r="I27" s="2">
        <f t="shared" si="0"/>
        <v>44000</v>
      </c>
    </row>
    <row r="28" spans="2:9" x14ac:dyDescent="0.4">
      <c r="B28" s="1">
        <v>43385</v>
      </c>
      <c r="C28" s="11" t="s">
        <v>26</v>
      </c>
      <c r="D28" t="s">
        <v>6</v>
      </c>
      <c r="E28" t="str">
        <f>VLOOKUP(D28,書籍リスト!$B$4:$F$23,2,FALSE)</f>
        <v>かわいいうさぎさん</v>
      </c>
      <c r="F28" t="str">
        <f>VLOOKUP(D28,書籍リスト!$B$4:$F$23,3,FALSE)</f>
        <v>絵本</v>
      </c>
      <c r="G28" s="2">
        <f>VLOOKUP(D28,書籍リスト!$B$4:$F$23,4,FALSE)</f>
        <v>1400</v>
      </c>
      <c r="H28" s="2">
        <v>20</v>
      </c>
      <c r="I28" s="2">
        <f t="shared" si="0"/>
        <v>28000</v>
      </c>
    </row>
    <row r="29" spans="2:9" x14ac:dyDescent="0.4">
      <c r="B29" s="1">
        <v>43385</v>
      </c>
      <c r="C29" s="11" t="s">
        <v>29</v>
      </c>
      <c r="D29" t="s">
        <v>7</v>
      </c>
      <c r="E29" t="str">
        <f>VLOOKUP(D29,書籍リスト!$B$4:$F$23,2,FALSE)</f>
        <v>のねずみ物語</v>
      </c>
      <c r="F29" t="str">
        <f>VLOOKUP(D29,書籍リスト!$B$4:$F$23,3,FALSE)</f>
        <v>児童書</v>
      </c>
      <c r="G29" s="2">
        <f>VLOOKUP(D29,書籍リスト!$B$4:$F$23,4,FALSE)</f>
        <v>800</v>
      </c>
      <c r="H29" s="2">
        <v>15</v>
      </c>
      <c r="I29" s="2">
        <f t="shared" si="0"/>
        <v>12000</v>
      </c>
    </row>
    <row r="30" spans="2:9" x14ac:dyDescent="0.4">
      <c r="B30" s="1">
        <v>43385</v>
      </c>
      <c r="C30" s="11" t="s">
        <v>29</v>
      </c>
      <c r="D30" t="s">
        <v>9</v>
      </c>
      <c r="E30" t="str">
        <f>VLOOKUP(D30,書籍リスト!$B$4:$F$23,2,FALSE)</f>
        <v>青葉がかがやくころ</v>
      </c>
      <c r="F30" t="str">
        <f>VLOOKUP(D30,書籍リスト!$B$4:$F$23,3,FALSE)</f>
        <v>児童書</v>
      </c>
      <c r="G30" s="2">
        <f>VLOOKUP(D30,書籍リスト!$B$4:$F$23,4,FALSE)</f>
        <v>1000</v>
      </c>
      <c r="H30" s="2">
        <v>5</v>
      </c>
      <c r="I30" s="2">
        <f t="shared" si="0"/>
        <v>5000</v>
      </c>
    </row>
    <row r="31" spans="2:9" x14ac:dyDescent="0.4">
      <c r="B31" s="1">
        <v>43388</v>
      </c>
      <c r="C31" s="11" t="s">
        <v>28</v>
      </c>
      <c r="D31" t="s">
        <v>8</v>
      </c>
      <c r="E31" t="str">
        <f>VLOOKUP(D31,書籍リスト!$B$4:$F$23,2,FALSE)</f>
        <v>にじいろの時計</v>
      </c>
      <c r="F31" t="str">
        <f>VLOOKUP(D31,書籍リスト!$B$4:$F$23,3,FALSE)</f>
        <v>児童書</v>
      </c>
      <c r="G31" s="2">
        <f>VLOOKUP(D31,書籍リスト!$B$4:$F$23,4,FALSE)</f>
        <v>1000</v>
      </c>
      <c r="H31" s="2">
        <v>15</v>
      </c>
      <c r="I31" s="2">
        <f t="shared" si="0"/>
        <v>15000</v>
      </c>
    </row>
    <row r="32" spans="2:9" x14ac:dyDescent="0.4">
      <c r="B32" s="1">
        <v>43389</v>
      </c>
      <c r="C32" s="11" t="s">
        <v>26</v>
      </c>
      <c r="D32" t="s">
        <v>1</v>
      </c>
      <c r="E32" t="str">
        <f>VLOOKUP(D32,書籍リスト!$B$4:$F$23,2,FALSE)</f>
        <v>メリーちゃんのたのしいハイキング</v>
      </c>
      <c r="F32" t="str">
        <f>VLOOKUP(D32,書籍リスト!$B$4:$F$23,3,FALSE)</f>
        <v>絵本</v>
      </c>
      <c r="G32" s="2">
        <f>VLOOKUP(D32,書籍リスト!$B$4:$F$23,4,FALSE)</f>
        <v>1300</v>
      </c>
      <c r="H32" s="2">
        <v>20</v>
      </c>
      <c r="I32" s="2">
        <f t="shared" si="0"/>
        <v>26000</v>
      </c>
    </row>
    <row r="33" spans="2:9" x14ac:dyDescent="0.4">
      <c r="B33" s="1">
        <v>43390</v>
      </c>
      <c r="C33" s="11" t="s">
        <v>27</v>
      </c>
      <c r="D33" t="s">
        <v>2</v>
      </c>
      <c r="E33" t="str">
        <f>VLOOKUP(D33,書籍リスト!$B$4:$F$23,2,FALSE)</f>
        <v>おいしいものだいすき！</v>
      </c>
      <c r="F33" t="str">
        <f>VLOOKUP(D33,書籍リスト!$B$4:$F$23,3,FALSE)</f>
        <v>絵本</v>
      </c>
      <c r="G33" s="2">
        <f>VLOOKUP(D33,書籍リスト!$B$4:$F$23,4,FALSE)</f>
        <v>1400</v>
      </c>
      <c r="H33" s="2">
        <v>4</v>
      </c>
      <c r="I33" s="2">
        <f t="shared" si="0"/>
        <v>5600</v>
      </c>
    </row>
    <row r="34" spans="2:9" x14ac:dyDescent="0.4">
      <c r="B34" s="1">
        <v>43391</v>
      </c>
      <c r="C34" s="11" t="s">
        <v>30</v>
      </c>
      <c r="D34" t="s">
        <v>24</v>
      </c>
      <c r="E34" t="str">
        <f>VLOOKUP(D34,書籍リスト!$B$4:$F$23,2,FALSE)</f>
        <v>宇宙のふしぎ</v>
      </c>
      <c r="F34" t="str">
        <f>VLOOKUP(D34,書籍リスト!$B$4:$F$23,3,FALSE)</f>
        <v>図鑑</v>
      </c>
      <c r="G34" s="2">
        <f>VLOOKUP(D34,書籍リスト!$B$4:$F$23,4,FALSE)</f>
        <v>2800</v>
      </c>
      <c r="H34" s="2">
        <v>15</v>
      </c>
      <c r="I34" s="2">
        <f t="shared" si="0"/>
        <v>42000</v>
      </c>
    </row>
    <row r="35" spans="2:9" x14ac:dyDescent="0.4">
      <c r="B35" s="1">
        <v>43392</v>
      </c>
      <c r="C35" s="11" t="s">
        <v>29</v>
      </c>
      <c r="D35" t="s">
        <v>4</v>
      </c>
      <c r="E35" t="str">
        <f>VLOOKUP(D35,書籍リスト!$B$4:$F$23,2,FALSE)</f>
        <v>わんぱくめいたんてい</v>
      </c>
      <c r="F35" t="str">
        <f>VLOOKUP(D35,書籍リスト!$B$4:$F$23,3,FALSE)</f>
        <v>絵本</v>
      </c>
      <c r="G35" s="2">
        <f>VLOOKUP(D35,書籍リスト!$B$4:$F$23,4,FALSE)</f>
        <v>1300</v>
      </c>
      <c r="H35" s="2">
        <v>10</v>
      </c>
      <c r="I35" s="2">
        <f t="shared" si="0"/>
        <v>13000</v>
      </c>
    </row>
    <row r="36" spans="2:9" x14ac:dyDescent="0.4">
      <c r="B36" s="1">
        <v>43395</v>
      </c>
      <c r="C36" s="11" t="s">
        <v>26</v>
      </c>
      <c r="D36" t="s">
        <v>7</v>
      </c>
      <c r="E36" t="str">
        <f>VLOOKUP(D36,書籍リスト!$B$4:$F$23,2,FALSE)</f>
        <v>のねずみ物語</v>
      </c>
      <c r="F36" t="str">
        <f>VLOOKUP(D36,書籍リスト!$B$4:$F$23,3,FALSE)</f>
        <v>児童書</v>
      </c>
      <c r="G36" s="2">
        <f>VLOOKUP(D36,書籍リスト!$B$4:$F$23,4,FALSE)</f>
        <v>800</v>
      </c>
      <c r="H36" s="2">
        <v>20</v>
      </c>
      <c r="I36" s="2">
        <f t="shared" si="0"/>
        <v>16000</v>
      </c>
    </row>
    <row r="37" spans="2:9" x14ac:dyDescent="0.4">
      <c r="B37" s="1">
        <v>43395</v>
      </c>
      <c r="C37" s="11" t="s">
        <v>26</v>
      </c>
      <c r="D37" t="s">
        <v>8</v>
      </c>
      <c r="E37" t="str">
        <f>VLOOKUP(D37,書籍リスト!$B$4:$F$23,2,FALSE)</f>
        <v>にじいろの時計</v>
      </c>
      <c r="F37" t="str">
        <f>VLOOKUP(D37,書籍リスト!$B$4:$F$23,3,FALSE)</f>
        <v>児童書</v>
      </c>
      <c r="G37" s="2">
        <f>VLOOKUP(D37,書籍リスト!$B$4:$F$23,4,FALSE)</f>
        <v>1000</v>
      </c>
      <c r="H37" s="2">
        <v>15</v>
      </c>
      <c r="I37" s="2">
        <f t="shared" si="0"/>
        <v>15000</v>
      </c>
    </row>
    <row r="38" spans="2:9" x14ac:dyDescent="0.4">
      <c r="B38" s="1">
        <v>43395</v>
      </c>
      <c r="C38" s="11" t="s">
        <v>26</v>
      </c>
      <c r="D38" t="s">
        <v>9</v>
      </c>
      <c r="E38" t="str">
        <f>VLOOKUP(D38,書籍リスト!$B$4:$F$23,2,FALSE)</f>
        <v>青葉がかがやくころ</v>
      </c>
      <c r="F38" t="str">
        <f>VLOOKUP(D38,書籍リスト!$B$4:$F$23,3,FALSE)</f>
        <v>児童書</v>
      </c>
      <c r="G38" s="2">
        <f>VLOOKUP(D38,書籍リスト!$B$4:$F$23,4,FALSE)</f>
        <v>1000</v>
      </c>
      <c r="H38" s="2">
        <v>13</v>
      </c>
      <c r="I38" s="2">
        <f t="shared" si="0"/>
        <v>13000</v>
      </c>
    </row>
    <row r="39" spans="2:9" x14ac:dyDescent="0.4">
      <c r="B39" s="1">
        <v>43396</v>
      </c>
      <c r="C39" s="11" t="s">
        <v>30</v>
      </c>
      <c r="D39" t="s">
        <v>2</v>
      </c>
      <c r="E39" t="str">
        <f>VLOOKUP(D39,書籍リスト!$B$4:$F$23,2,FALSE)</f>
        <v>おいしいものだいすき！</v>
      </c>
      <c r="F39" t="str">
        <f>VLOOKUP(D39,書籍リスト!$B$4:$F$23,3,FALSE)</f>
        <v>絵本</v>
      </c>
      <c r="G39" s="2">
        <f>VLOOKUP(D39,書籍リスト!$B$4:$F$23,4,FALSE)</f>
        <v>1400</v>
      </c>
      <c r="H39" s="2">
        <v>20</v>
      </c>
      <c r="I39" s="2">
        <f t="shared" si="0"/>
        <v>28000</v>
      </c>
    </row>
    <row r="40" spans="2:9" x14ac:dyDescent="0.4">
      <c r="B40" s="1">
        <v>43396</v>
      </c>
      <c r="C40" s="11" t="s">
        <v>28</v>
      </c>
      <c r="D40" t="s">
        <v>10</v>
      </c>
      <c r="E40" t="str">
        <f>VLOOKUP(D40,書籍リスト!$B$4:$F$23,2,FALSE)</f>
        <v>でんしゃにゆられて</v>
      </c>
      <c r="F40" t="str">
        <f>VLOOKUP(D40,書籍リスト!$B$4:$F$23,3,FALSE)</f>
        <v>児童書</v>
      </c>
      <c r="G40" s="2">
        <f>VLOOKUP(D40,書籍リスト!$B$4:$F$23,4,FALSE)</f>
        <v>900</v>
      </c>
      <c r="H40" s="2">
        <v>15</v>
      </c>
      <c r="I40" s="2">
        <f t="shared" si="0"/>
        <v>13500</v>
      </c>
    </row>
    <row r="41" spans="2:9" x14ac:dyDescent="0.4">
      <c r="B41" s="1">
        <v>43396</v>
      </c>
      <c r="C41" s="11" t="s">
        <v>28</v>
      </c>
      <c r="D41" t="s">
        <v>12</v>
      </c>
      <c r="E41" t="str">
        <f>VLOOKUP(D41,書籍リスト!$B$4:$F$23,2,FALSE)</f>
        <v>雲の上のまち</v>
      </c>
      <c r="F41" t="str">
        <f>VLOOKUP(D41,書籍リスト!$B$4:$F$23,3,FALSE)</f>
        <v>児童書</v>
      </c>
      <c r="G41" s="2">
        <f>VLOOKUP(D41,書籍リスト!$B$4:$F$23,4,FALSE)</f>
        <v>800</v>
      </c>
      <c r="H41" s="2">
        <v>15</v>
      </c>
      <c r="I41" s="2">
        <f t="shared" si="0"/>
        <v>12000</v>
      </c>
    </row>
    <row r="42" spans="2:9" x14ac:dyDescent="0.4">
      <c r="B42" s="1">
        <v>43397</v>
      </c>
      <c r="C42" s="11" t="s">
        <v>26</v>
      </c>
      <c r="D42" t="s">
        <v>1</v>
      </c>
      <c r="E42" t="str">
        <f>VLOOKUP(D42,書籍リスト!$B$4:$F$23,2,FALSE)</f>
        <v>メリーちゃんのたのしいハイキング</v>
      </c>
      <c r="F42" t="str">
        <f>VLOOKUP(D42,書籍リスト!$B$4:$F$23,3,FALSE)</f>
        <v>絵本</v>
      </c>
      <c r="G42" s="2">
        <f>VLOOKUP(D42,書籍リスト!$B$4:$F$23,4,FALSE)</f>
        <v>1300</v>
      </c>
      <c r="H42" s="2">
        <v>20</v>
      </c>
      <c r="I42" s="2">
        <f t="shared" si="0"/>
        <v>26000</v>
      </c>
    </row>
    <row r="43" spans="2:9" x14ac:dyDescent="0.4">
      <c r="B43" s="1">
        <v>43398</v>
      </c>
      <c r="C43" s="11" t="s">
        <v>26</v>
      </c>
      <c r="D43" t="s">
        <v>11</v>
      </c>
      <c r="E43" t="str">
        <f>VLOOKUP(D43,書籍リスト!$B$4:$F$23,2,FALSE)</f>
        <v>夏の花火</v>
      </c>
      <c r="F43" t="str">
        <f>VLOOKUP(D43,書籍リスト!$B$4:$F$23,3,FALSE)</f>
        <v>児童書</v>
      </c>
      <c r="G43" s="2">
        <f>VLOOKUP(D43,書籍リスト!$B$4:$F$23,4,FALSE)</f>
        <v>700</v>
      </c>
      <c r="H43" s="2">
        <v>15</v>
      </c>
      <c r="I43" s="2">
        <f t="shared" si="0"/>
        <v>10500</v>
      </c>
    </row>
    <row r="44" spans="2:9" x14ac:dyDescent="0.4">
      <c r="B44" s="1">
        <v>43399</v>
      </c>
      <c r="C44" s="11" t="s">
        <v>27</v>
      </c>
      <c r="D44" t="s">
        <v>18</v>
      </c>
      <c r="E44" t="str">
        <f>VLOOKUP(D44,書籍リスト!$B$4:$F$23,2,FALSE)</f>
        <v>学習ずかん　しょくぶつ</v>
      </c>
      <c r="F44" t="str">
        <f>VLOOKUP(D44,書籍リスト!$B$4:$F$23,3,FALSE)</f>
        <v>図鑑</v>
      </c>
      <c r="G44" s="2">
        <f>VLOOKUP(D44,書籍リスト!$B$4:$F$23,4,FALSE)</f>
        <v>2200</v>
      </c>
      <c r="H44" s="2">
        <v>20</v>
      </c>
      <c r="I44" s="2">
        <f t="shared" si="0"/>
        <v>44000</v>
      </c>
    </row>
    <row r="45" spans="2:9" x14ac:dyDescent="0.4">
      <c r="B45" s="1">
        <v>43399</v>
      </c>
      <c r="C45" s="11" t="s">
        <v>28</v>
      </c>
      <c r="D45" t="s">
        <v>6</v>
      </c>
      <c r="E45" t="str">
        <f>VLOOKUP(D45,書籍リスト!$B$4:$F$23,2,FALSE)</f>
        <v>かわいいうさぎさん</v>
      </c>
      <c r="F45" t="str">
        <f>VLOOKUP(D45,書籍リスト!$B$4:$F$23,3,FALSE)</f>
        <v>絵本</v>
      </c>
      <c r="G45" s="2">
        <f>VLOOKUP(D45,書籍リスト!$B$4:$F$23,4,FALSE)</f>
        <v>1400</v>
      </c>
      <c r="H45" s="2">
        <v>20</v>
      </c>
      <c r="I45" s="2">
        <f t="shared" si="0"/>
        <v>28000</v>
      </c>
    </row>
    <row r="46" spans="2:9" x14ac:dyDescent="0.4">
      <c r="B46" s="1">
        <v>43399</v>
      </c>
      <c r="C46" s="11" t="s">
        <v>28</v>
      </c>
      <c r="D46" t="s">
        <v>23</v>
      </c>
      <c r="E46" t="str">
        <f>VLOOKUP(D46,書籍リスト!$B$4:$F$23,2,FALSE)</f>
        <v>地球のふしぎ</v>
      </c>
      <c r="F46" t="str">
        <f>VLOOKUP(D46,書籍リスト!$B$4:$F$23,3,FALSE)</f>
        <v>図鑑</v>
      </c>
      <c r="G46" s="2">
        <f>VLOOKUP(D46,書籍リスト!$B$4:$F$23,4,FALSE)</f>
        <v>2800</v>
      </c>
      <c r="H46" s="2">
        <v>10</v>
      </c>
      <c r="I46" s="2">
        <f t="shared" si="0"/>
        <v>28000</v>
      </c>
    </row>
    <row r="47" spans="2:9" x14ac:dyDescent="0.4">
      <c r="B47" s="1">
        <v>43402</v>
      </c>
      <c r="C47" s="11" t="s">
        <v>29</v>
      </c>
      <c r="D47" t="s">
        <v>22</v>
      </c>
      <c r="E47" t="str">
        <f>VLOOKUP(D47,書籍リスト!$B$4:$F$23,2,FALSE)</f>
        <v>学習ずかん　恐竜</v>
      </c>
      <c r="F47" t="str">
        <f>VLOOKUP(D47,書籍リスト!$B$4:$F$23,3,FALSE)</f>
        <v>図鑑</v>
      </c>
      <c r="G47" s="2">
        <f>VLOOKUP(D47,書籍リスト!$B$4:$F$23,4,FALSE)</f>
        <v>1800</v>
      </c>
      <c r="H47" s="2">
        <v>13</v>
      </c>
      <c r="I47" s="2">
        <f t="shared" si="0"/>
        <v>23400</v>
      </c>
    </row>
    <row r="48" spans="2:9" x14ac:dyDescent="0.4">
      <c r="B48" s="1">
        <v>43403</v>
      </c>
      <c r="C48" s="11" t="s">
        <v>30</v>
      </c>
      <c r="D48" t="s">
        <v>8</v>
      </c>
      <c r="E48" t="str">
        <f>VLOOKUP(D48,書籍リスト!$B$4:$F$23,2,FALSE)</f>
        <v>にじいろの時計</v>
      </c>
      <c r="F48" t="str">
        <f>VLOOKUP(D48,書籍リスト!$B$4:$F$23,3,FALSE)</f>
        <v>児童書</v>
      </c>
      <c r="G48" s="2">
        <f>VLOOKUP(D48,書籍リスト!$B$4:$F$23,4,FALSE)</f>
        <v>1000</v>
      </c>
      <c r="H48" s="2">
        <v>8</v>
      </c>
      <c r="I48" s="2">
        <f t="shared" si="0"/>
        <v>8000</v>
      </c>
    </row>
    <row r="49" spans="2:9" x14ac:dyDescent="0.4">
      <c r="B49" s="1">
        <v>43404</v>
      </c>
      <c r="C49" s="11" t="s">
        <v>30</v>
      </c>
      <c r="D49" t="s">
        <v>1</v>
      </c>
      <c r="E49" t="str">
        <f>VLOOKUP(D49,書籍リスト!$B$4:$F$23,2,FALSE)</f>
        <v>メリーちゃんのたのしいハイキング</v>
      </c>
      <c r="F49" t="str">
        <f>VLOOKUP(D49,書籍リスト!$B$4:$F$23,3,FALSE)</f>
        <v>絵本</v>
      </c>
      <c r="G49" s="2">
        <f>VLOOKUP(D49,書籍リスト!$B$4:$F$23,4,FALSE)</f>
        <v>1300</v>
      </c>
      <c r="H49" s="2">
        <v>20</v>
      </c>
      <c r="I49" s="2">
        <f t="shared" si="0"/>
        <v>26000</v>
      </c>
    </row>
    <row r="50" spans="2:9" x14ac:dyDescent="0.4">
      <c r="B50" s="1">
        <v>43405</v>
      </c>
      <c r="C50" s="11" t="s">
        <v>26</v>
      </c>
      <c r="D50" t="s">
        <v>2</v>
      </c>
      <c r="E50" t="str">
        <f>VLOOKUP(D50,書籍リスト!$B$4:$F$23,2,FALSE)</f>
        <v>おいしいものだいすき！</v>
      </c>
      <c r="F50" t="str">
        <f>VLOOKUP(D50,書籍リスト!$B$4:$F$23,3,FALSE)</f>
        <v>絵本</v>
      </c>
      <c r="G50" s="2">
        <f>VLOOKUP(D50,書籍リスト!$B$4:$F$23,4,FALSE)</f>
        <v>1400</v>
      </c>
      <c r="H50" s="2">
        <v>13</v>
      </c>
      <c r="I50" s="2">
        <f t="shared" si="0"/>
        <v>18200</v>
      </c>
    </row>
    <row r="51" spans="2:9" x14ac:dyDescent="0.4">
      <c r="B51" s="1">
        <v>43406</v>
      </c>
      <c r="C51" s="11" t="s">
        <v>29</v>
      </c>
      <c r="D51" t="s">
        <v>11</v>
      </c>
      <c r="E51" t="str">
        <f>VLOOKUP(D51,書籍リスト!$B$4:$F$23,2,FALSE)</f>
        <v>夏の花火</v>
      </c>
      <c r="F51" t="str">
        <f>VLOOKUP(D51,書籍リスト!$B$4:$F$23,3,FALSE)</f>
        <v>児童書</v>
      </c>
      <c r="G51" s="2">
        <f>VLOOKUP(D51,書籍リスト!$B$4:$F$23,4,FALSE)</f>
        <v>700</v>
      </c>
      <c r="H51" s="2">
        <v>10</v>
      </c>
      <c r="I51" s="2">
        <f t="shared" si="0"/>
        <v>7000</v>
      </c>
    </row>
    <row r="52" spans="2:9" x14ac:dyDescent="0.4">
      <c r="B52" s="1">
        <v>43409</v>
      </c>
      <c r="C52" s="11" t="s">
        <v>26</v>
      </c>
      <c r="D52" t="s">
        <v>8</v>
      </c>
      <c r="E52" t="str">
        <f>VLOOKUP(D52,書籍リスト!$B$4:$F$23,2,FALSE)</f>
        <v>にじいろの時計</v>
      </c>
      <c r="F52" t="str">
        <f>VLOOKUP(D52,書籍リスト!$B$4:$F$23,3,FALSE)</f>
        <v>児童書</v>
      </c>
      <c r="G52" s="2">
        <f>VLOOKUP(D52,書籍リスト!$B$4:$F$23,4,FALSE)</f>
        <v>1000</v>
      </c>
      <c r="H52" s="2">
        <v>20</v>
      </c>
      <c r="I52" s="2">
        <f t="shared" si="0"/>
        <v>20000</v>
      </c>
    </row>
    <row r="53" spans="2:9" x14ac:dyDescent="0.4">
      <c r="B53" s="1">
        <v>43409</v>
      </c>
      <c r="C53" s="11" t="s">
        <v>27</v>
      </c>
      <c r="D53" t="s">
        <v>22</v>
      </c>
      <c r="E53" t="str">
        <f>VLOOKUP(D53,書籍リスト!$B$4:$F$23,2,FALSE)</f>
        <v>学習ずかん　恐竜</v>
      </c>
      <c r="F53" t="str">
        <f>VLOOKUP(D53,書籍リスト!$B$4:$F$23,3,FALSE)</f>
        <v>図鑑</v>
      </c>
      <c r="G53" s="2">
        <f>VLOOKUP(D53,書籍リスト!$B$4:$F$23,4,FALSE)</f>
        <v>1800</v>
      </c>
      <c r="H53" s="2">
        <v>13</v>
      </c>
      <c r="I53" s="2">
        <f t="shared" si="0"/>
        <v>23400</v>
      </c>
    </row>
    <row r="54" spans="2:9" x14ac:dyDescent="0.4">
      <c r="B54" s="1">
        <v>43409</v>
      </c>
      <c r="C54" s="11" t="s">
        <v>27</v>
      </c>
      <c r="D54" t="s">
        <v>4</v>
      </c>
      <c r="E54" t="str">
        <f>VLOOKUP(D54,書籍リスト!$B$4:$F$23,2,FALSE)</f>
        <v>わんぱくめいたんてい</v>
      </c>
      <c r="F54" t="str">
        <f>VLOOKUP(D54,書籍リスト!$B$4:$F$23,3,FALSE)</f>
        <v>絵本</v>
      </c>
      <c r="G54" s="2">
        <f>VLOOKUP(D54,書籍リスト!$B$4:$F$23,4,FALSE)</f>
        <v>1300</v>
      </c>
      <c r="H54" s="2">
        <v>11</v>
      </c>
      <c r="I54" s="2">
        <f t="shared" si="0"/>
        <v>14300</v>
      </c>
    </row>
    <row r="55" spans="2:9" x14ac:dyDescent="0.4">
      <c r="B55" s="1">
        <v>43410</v>
      </c>
      <c r="C55" s="11" t="s">
        <v>27</v>
      </c>
      <c r="D55" t="s">
        <v>3</v>
      </c>
      <c r="E55" t="str">
        <f>VLOOKUP(D55,書籍リスト!$B$4:$F$23,2,FALSE)</f>
        <v>ねこのたまちゃん大ぼうけん</v>
      </c>
      <c r="F55" t="str">
        <f>VLOOKUP(D55,書籍リスト!$B$4:$F$23,3,FALSE)</f>
        <v>絵本</v>
      </c>
      <c r="G55" s="2">
        <f>VLOOKUP(D55,書籍リスト!$B$4:$F$23,4,FALSE)</f>
        <v>1500</v>
      </c>
      <c r="H55" s="2">
        <v>11</v>
      </c>
      <c r="I55" s="2">
        <f t="shared" si="0"/>
        <v>16500</v>
      </c>
    </row>
    <row r="56" spans="2:9" x14ac:dyDescent="0.4">
      <c r="B56" s="1">
        <v>43410</v>
      </c>
      <c r="C56" s="11" t="s">
        <v>27</v>
      </c>
      <c r="D56" t="s">
        <v>9</v>
      </c>
      <c r="E56" t="str">
        <f>VLOOKUP(D56,書籍リスト!$B$4:$F$23,2,FALSE)</f>
        <v>青葉がかがやくころ</v>
      </c>
      <c r="F56" t="str">
        <f>VLOOKUP(D56,書籍リスト!$B$4:$F$23,3,FALSE)</f>
        <v>児童書</v>
      </c>
      <c r="G56" s="2">
        <f>VLOOKUP(D56,書籍リスト!$B$4:$F$23,4,FALSE)</f>
        <v>1000</v>
      </c>
      <c r="H56" s="2">
        <v>10</v>
      </c>
      <c r="I56" s="2">
        <f t="shared" si="0"/>
        <v>10000</v>
      </c>
    </row>
    <row r="57" spans="2:9" x14ac:dyDescent="0.4">
      <c r="B57" s="1">
        <v>43411</v>
      </c>
      <c r="C57" s="11" t="s">
        <v>28</v>
      </c>
      <c r="D57" t="s">
        <v>2</v>
      </c>
      <c r="E57" t="str">
        <f>VLOOKUP(D57,書籍リスト!$B$4:$F$23,2,FALSE)</f>
        <v>おいしいものだいすき！</v>
      </c>
      <c r="F57" t="str">
        <f>VLOOKUP(D57,書籍リスト!$B$4:$F$23,3,FALSE)</f>
        <v>絵本</v>
      </c>
      <c r="G57" s="2">
        <f>VLOOKUP(D57,書籍リスト!$B$4:$F$23,4,FALSE)</f>
        <v>1400</v>
      </c>
      <c r="H57" s="2">
        <v>11</v>
      </c>
      <c r="I57" s="2">
        <f t="shared" si="0"/>
        <v>15400</v>
      </c>
    </row>
    <row r="58" spans="2:9" x14ac:dyDescent="0.4">
      <c r="B58" s="1">
        <v>43412</v>
      </c>
      <c r="C58" s="11" t="s">
        <v>28</v>
      </c>
      <c r="D58" t="s">
        <v>1</v>
      </c>
      <c r="E58" t="str">
        <f>VLOOKUP(D58,書籍リスト!$B$4:$F$23,2,FALSE)</f>
        <v>メリーちゃんのたのしいハイキング</v>
      </c>
      <c r="F58" t="str">
        <f>VLOOKUP(D58,書籍リスト!$B$4:$F$23,3,FALSE)</f>
        <v>絵本</v>
      </c>
      <c r="G58" s="2">
        <f>VLOOKUP(D58,書籍リスト!$B$4:$F$23,4,FALSE)</f>
        <v>1300</v>
      </c>
      <c r="H58" s="2">
        <v>15</v>
      </c>
      <c r="I58" s="2">
        <f t="shared" si="0"/>
        <v>19500</v>
      </c>
    </row>
    <row r="59" spans="2:9" x14ac:dyDescent="0.4">
      <c r="B59" s="1">
        <v>43413</v>
      </c>
      <c r="C59" s="11" t="s">
        <v>28</v>
      </c>
      <c r="D59" t="s">
        <v>5</v>
      </c>
      <c r="E59" t="str">
        <f>VLOOKUP(D59,書籍リスト!$B$4:$F$23,2,FALSE)</f>
        <v>おばけのほいくえん</v>
      </c>
      <c r="F59" t="str">
        <f>VLOOKUP(D59,書籍リスト!$B$4:$F$23,3,FALSE)</f>
        <v>絵本</v>
      </c>
      <c r="G59" s="2">
        <f>VLOOKUP(D59,書籍リスト!$B$4:$F$23,4,FALSE)</f>
        <v>1400</v>
      </c>
      <c r="H59" s="2">
        <v>21</v>
      </c>
      <c r="I59" s="2">
        <f t="shared" si="0"/>
        <v>29400</v>
      </c>
    </row>
    <row r="60" spans="2:9" x14ac:dyDescent="0.4">
      <c r="B60" s="1">
        <v>43413</v>
      </c>
      <c r="C60" s="11" t="s">
        <v>26</v>
      </c>
      <c r="D60" t="s">
        <v>21</v>
      </c>
      <c r="E60" t="str">
        <f>VLOOKUP(D60,書籍リスト!$B$4:$F$23,2,FALSE)</f>
        <v>学習ずかん　ちいさないきもの</v>
      </c>
      <c r="F60" t="str">
        <f>VLOOKUP(D60,書籍リスト!$B$4:$F$23,3,FALSE)</f>
        <v>図鑑</v>
      </c>
      <c r="G60" s="2">
        <f>VLOOKUP(D60,書籍リスト!$B$4:$F$23,4,FALSE)</f>
        <v>2000</v>
      </c>
      <c r="H60" s="2">
        <v>10</v>
      </c>
      <c r="I60" s="2">
        <f t="shared" si="0"/>
        <v>20000</v>
      </c>
    </row>
    <row r="61" spans="2:9" x14ac:dyDescent="0.4">
      <c r="B61" s="1">
        <v>43413</v>
      </c>
      <c r="C61" s="11" t="s">
        <v>26</v>
      </c>
      <c r="D61" t="s">
        <v>6</v>
      </c>
      <c r="E61" t="str">
        <f>VLOOKUP(D61,書籍リスト!$B$4:$F$23,2,FALSE)</f>
        <v>かわいいうさぎさん</v>
      </c>
      <c r="F61" t="str">
        <f>VLOOKUP(D61,書籍リスト!$B$4:$F$23,3,FALSE)</f>
        <v>絵本</v>
      </c>
      <c r="G61" s="2">
        <f>VLOOKUP(D61,書籍リスト!$B$4:$F$23,4,FALSE)</f>
        <v>1400</v>
      </c>
      <c r="H61" s="2">
        <v>5</v>
      </c>
      <c r="I61" s="2">
        <f t="shared" si="0"/>
        <v>7000</v>
      </c>
    </row>
    <row r="62" spans="2:9" x14ac:dyDescent="0.4">
      <c r="B62" s="1">
        <v>43416</v>
      </c>
      <c r="C62" s="11" t="s">
        <v>29</v>
      </c>
      <c r="D62" t="s">
        <v>7</v>
      </c>
      <c r="E62" t="str">
        <f>VLOOKUP(D62,書籍リスト!$B$4:$F$23,2,FALSE)</f>
        <v>のねずみ物語</v>
      </c>
      <c r="F62" t="str">
        <f>VLOOKUP(D62,書籍リスト!$B$4:$F$23,3,FALSE)</f>
        <v>児童書</v>
      </c>
      <c r="G62" s="2">
        <f>VLOOKUP(D62,書籍リスト!$B$4:$F$23,4,FALSE)</f>
        <v>800</v>
      </c>
      <c r="H62" s="2">
        <v>20</v>
      </c>
      <c r="I62" s="2">
        <f t="shared" si="0"/>
        <v>16000</v>
      </c>
    </row>
    <row r="63" spans="2:9" x14ac:dyDescent="0.4">
      <c r="B63" s="1">
        <v>43417</v>
      </c>
      <c r="C63" s="11" t="s">
        <v>30</v>
      </c>
      <c r="D63" t="s">
        <v>5</v>
      </c>
      <c r="E63" t="str">
        <f>VLOOKUP(D63,書籍リスト!$B$4:$F$23,2,FALSE)</f>
        <v>おばけのほいくえん</v>
      </c>
      <c r="F63" t="str">
        <f>VLOOKUP(D63,書籍リスト!$B$4:$F$23,3,FALSE)</f>
        <v>絵本</v>
      </c>
      <c r="G63" s="2">
        <f>VLOOKUP(D63,書籍リスト!$B$4:$F$23,4,FALSE)</f>
        <v>1400</v>
      </c>
      <c r="H63" s="2">
        <v>14</v>
      </c>
      <c r="I63" s="2">
        <f t="shared" si="0"/>
        <v>19600</v>
      </c>
    </row>
    <row r="64" spans="2:9" x14ac:dyDescent="0.4">
      <c r="B64" s="1">
        <v>43417</v>
      </c>
      <c r="C64" s="11" t="s">
        <v>30</v>
      </c>
      <c r="D64" t="s">
        <v>8</v>
      </c>
      <c r="E64" t="str">
        <f>VLOOKUP(D64,書籍リスト!$B$4:$F$23,2,FALSE)</f>
        <v>にじいろの時計</v>
      </c>
      <c r="F64" t="str">
        <f>VLOOKUP(D64,書籍リスト!$B$4:$F$23,3,FALSE)</f>
        <v>児童書</v>
      </c>
      <c r="G64" s="2">
        <f>VLOOKUP(D64,書籍リスト!$B$4:$F$23,4,FALSE)</f>
        <v>1000</v>
      </c>
      <c r="H64" s="2">
        <v>13</v>
      </c>
      <c r="I64" s="2">
        <f t="shared" si="0"/>
        <v>13000</v>
      </c>
    </row>
    <row r="65" spans="2:9" x14ac:dyDescent="0.4">
      <c r="B65" s="1">
        <v>43418</v>
      </c>
      <c r="C65" s="11" t="s">
        <v>30</v>
      </c>
      <c r="D65" t="s">
        <v>20</v>
      </c>
      <c r="E65" t="str">
        <f>VLOOKUP(D65,書籍リスト!$B$4:$F$23,2,FALSE)</f>
        <v>学習ずかん　海のいきもの</v>
      </c>
      <c r="F65" t="str">
        <f>VLOOKUP(D65,書籍リスト!$B$4:$F$23,3,FALSE)</f>
        <v>図鑑</v>
      </c>
      <c r="G65" s="2">
        <f>VLOOKUP(D65,書籍リスト!$B$4:$F$23,4,FALSE)</f>
        <v>2200</v>
      </c>
      <c r="H65" s="2">
        <v>20</v>
      </c>
      <c r="I65" s="2">
        <f t="shared" si="0"/>
        <v>44000</v>
      </c>
    </row>
    <row r="66" spans="2:9" x14ac:dyDescent="0.4">
      <c r="B66" s="1">
        <v>43419</v>
      </c>
      <c r="C66" s="11" t="s">
        <v>26</v>
      </c>
      <c r="D66" t="s">
        <v>6</v>
      </c>
      <c r="E66" t="str">
        <f>VLOOKUP(D66,書籍リスト!$B$4:$F$23,2,FALSE)</f>
        <v>かわいいうさぎさん</v>
      </c>
      <c r="F66" t="str">
        <f>VLOOKUP(D66,書籍リスト!$B$4:$F$23,3,FALSE)</f>
        <v>絵本</v>
      </c>
      <c r="G66" s="2">
        <f>VLOOKUP(D66,書籍リスト!$B$4:$F$23,4,FALSE)</f>
        <v>1400</v>
      </c>
      <c r="H66" s="2">
        <v>15</v>
      </c>
      <c r="I66" s="2">
        <f t="shared" si="0"/>
        <v>21000</v>
      </c>
    </row>
    <row r="67" spans="2:9" x14ac:dyDescent="0.4">
      <c r="B67" s="1">
        <v>43420</v>
      </c>
      <c r="C67" s="11" t="s">
        <v>29</v>
      </c>
      <c r="D67" t="s">
        <v>4</v>
      </c>
      <c r="E67" t="str">
        <f>VLOOKUP(D67,書籍リスト!$B$4:$F$23,2,FALSE)</f>
        <v>わんぱくめいたんてい</v>
      </c>
      <c r="F67" t="str">
        <f>VLOOKUP(D67,書籍リスト!$B$4:$F$23,3,FALSE)</f>
        <v>絵本</v>
      </c>
      <c r="G67" s="2">
        <f>VLOOKUP(D67,書籍リスト!$B$4:$F$23,4,FALSE)</f>
        <v>1300</v>
      </c>
      <c r="H67" s="2">
        <v>20</v>
      </c>
      <c r="I67" s="2">
        <f t="shared" si="0"/>
        <v>26000</v>
      </c>
    </row>
    <row r="68" spans="2:9" x14ac:dyDescent="0.4">
      <c r="B68" s="1">
        <v>43420</v>
      </c>
      <c r="C68" s="11" t="s">
        <v>30</v>
      </c>
      <c r="D68" t="s">
        <v>8</v>
      </c>
      <c r="E68" t="str">
        <f>VLOOKUP(D68,書籍リスト!$B$4:$F$23,2,FALSE)</f>
        <v>にじいろの時計</v>
      </c>
      <c r="F68" t="str">
        <f>VLOOKUP(D68,書籍リスト!$B$4:$F$23,3,FALSE)</f>
        <v>児童書</v>
      </c>
      <c r="G68" s="2">
        <f>VLOOKUP(D68,書籍リスト!$B$4:$F$23,4,FALSE)</f>
        <v>1000</v>
      </c>
      <c r="H68" s="2">
        <v>20</v>
      </c>
      <c r="I68" s="2">
        <f t="shared" si="0"/>
        <v>20000</v>
      </c>
    </row>
    <row r="69" spans="2:9" x14ac:dyDescent="0.4">
      <c r="B69" s="1">
        <v>43420</v>
      </c>
      <c r="C69" s="11" t="s">
        <v>30</v>
      </c>
      <c r="D69" t="s">
        <v>7</v>
      </c>
      <c r="E69" t="str">
        <f>VLOOKUP(D69,書籍リスト!$B$4:$F$23,2,FALSE)</f>
        <v>のねずみ物語</v>
      </c>
      <c r="F69" t="str">
        <f>VLOOKUP(D69,書籍リスト!$B$4:$F$23,3,FALSE)</f>
        <v>児童書</v>
      </c>
      <c r="G69" s="2">
        <f>VLOOKUP(D69,書籍リスト!$B$4:$F$23,4,FALSE)</f>
        <v>800</v>
      </c>
      <c r="H69" s="2">
        <v>13</v>
      </c>
      <c r="I69" s="2">
        <f t="shared" ref="I69:I121" si="1">G69*H69</f>
        <v>10400</v>
      </c>
    </row>
    <row r="70" spans="2:9" x14ac:dyDescent="0.4">
      <c r="B70" s="1">
        <v>43423</v>
      </c>
      <c r="C70" s="11" t="s">
        <v>26</v>
      </c>
      <c r="D70" t="s">
        <v>23</v>
      </c>
      <c r="E70" t="str">
        <f>VLOOKUP(D70,書籍リスト!$B$4:$F$23,2,FALSE)</f>
        <v>地球のふしぎ</v>
      </c>
      <c r="F70" t="str">
        <f>VLOOKUP(D70,書籍リスト!$B$4:$F$23,3,FALSE)</f>
        <v>図鑑</v>
      </c>
      <c r="G70" s="2">
        <f>VLOOKUP(D70,書籍リスト!$B$4:$F$23,4,FALSE)</f>
        <v>2800</v>
      </c>
      <c r="H70" s="2">
        <v>30</v>
      </c>
      <c r="I70" s="2">
        <f t="shared" si="1"/>
        <v>84000</v>
      </c>
    </row>
    <row r="71" spans="2:9" x14ac:dyDescent="0.4">
      <c r="B71" s="1">
        <v>43424</v>
      </c>
      <c r="C71" s="11" t="s">
        <v>29</v>
      </c>
      <c r="D71" t="s">
        <v>23</v>
      </c>
      <c r="E71" t="str">
        <f>VLOOKUP(D71,書籍リスト!$B$4:$F$23,2,FALSE)</f>
        <v>地球のふしぎ</v>
      </c>
      <c r="F71" t="str">
        <f>VLOOKUP(D71,書籍リスト!$B$4:$F$23,3,FALSE)</f>
        <v>図鑑</v>
      </c>
      <c r="G71" s="2">
        <f>VLOOKUP(D71,書籍リスト!$B$4:$F$23,4,FALSE)</f>
        <v>2800</v>
      </c>
      <c r="H71" s="2">
        <v>15</v>
      </c>
      <c r="I71" s="2">
        <f t="shared" si="1"/>
        <v>42000</v>
      </c>
    </row>
    <row r="72" spans="2:9" x14ac:dyDescent="0.4">
      <c r="B72" s="1">
        <v>43425</v>
      </c>
      <c r="C72" s="11" t="s">
        <v>26</v>
      </c>
      <c r="D72" t="s">
        <v>9</v>
      </c>
      <c r="E72" t="str">
        <f>VLOOKUP(D72,書籍リスト!$B$4:$F$23,2,FALSE)</f>
        <v>青葉がかがやくころ</v>
      </c>
      <c r="F72" t="str">
        <f>VLOOKUP(D72,書籍リスト!$B$4:$F$23,3,FALSE)</f>
        <v>児童書</v>
      </c>
      <c r="G72" s="2">
        <f>VLOOKUP(D72,書籍リスト!$B$4:$F$23,4,FALSE)</f>
        <v>1000</v>
      </c>
      <c r="H72" s="2">
        <v>25</v>
      </c>
      <c r="I72" s="2">
        <f t="shared" si="1"/>
        <v>25000</v>
      </c>
    </row>
    <row r="73" spans="2:9" x14ac:dyDescent="0.4">
      <c r="B73" s="1">
        <v>43426</v>
      </c>
      <c r="C73" s="11" t="s">
        <v>27</v>
      </c>
      <c r="D73" t="s">
        <v>5</v>
      </c>
      <c r="E73" t="str">
        <f>VLOOKUP(D73,書籍リスト!$B$4:$F$23,2,FALSE)</f>
        <v>おばけのほいくえん</v>
      </c>
      <c r="F73" t="str">
        <f>VLOOKUP(D73,書籍リスト!$B$4:$F$23,3,FALSE)</f>
        <v>絵本</v>
      </c>
      <c r="G73" s="2">
        <f>VLOOKUP(D73,書籍リスト!$B$4:$F$23,4,FALSE)</f>
        <v>1400</v>
      </c>
      <c r="H73" s="2">
        <v>20</v>
      </c>
      <c r="I73" s="2">
        <f t="shared" si="1"/>
        <v>28000</v>
      </c>
    </row>
    <row r="74" spans="2:9" x14ac:dyDescent="0.4">
      <c r="B74" s="1">
        <v>43427</v>
      </c>
      <c r="C74" s="11" t="s">
        <v>27</v>
      </c>
      <c r="D74" t="s">
        <v>4</v>
      </c>
      <c r="E74" t="str">
        <f>VLOOKUP(D74,書籍リスト!$B$4:$F$23,2,FALSE)</f>
        <v>わんぱくめいたんてい</v>
      </c>
      <c r="F74" t="str">
        <f>VLOOKUP(D74,書籍リスト!$B$4:$F$23,3,FALSE)</f>
        <v>絵本</v>
      </c>
      <c r="G74" s="2">
        <f>VLOOKUP(D74,書籍リスト!$B$4:$F$23,4,FALSE)</f>
        <v>1300</v>
      </c>
      <c r="H74" s="2">
        <v>10</v>
      </c>
      <c r="I74" s="2">
        <f t="shared" si="1"/>
        <v>13000</v>
      </c>
    </row>
    <row r="75" spans="2:9" x14ac:dyDescent="0.4">
      <c r="B75" s="1">
        <v>43430</v>
      </c>
      <c r="C75" s="11" t="s">
        <v>27</v>
      </c>
      <c r="D75" t="s">
        <v>3</v>
      </c>
      <c r="E75" t="str">
        <f>VLOOKUP(D75,書籍リスト!$B$4:$F$23,2,FALSE)</f>
        <v>ねこのたまちゃん大ぼうけん</v>
      </c>
      <c r="F75" t="str">
        <f>VLOOKUP(D75,書籍リスト!$B$4:$F$23,3,FALSE)</f>
        <v>絵本</v>
      </c>
      <c r="G75" s="2">
        <f>VLOOKUP(D75,書籍リスト!$B$4:$F$23,4,FALSE)</f>
        <v>1500</v>
      </c>
      <c r="H75" s="2">
        <v>20</v>
      </c>
      <c r="I75" s="2">
        <f t="shared" si="1"/>
        <v>30000</v>
      </c>
    </row>
    <row r="76" spans="2:9" x14ac:dyDescent="0.4">
      <c r="B76" s="1">
        <v>43430</v>
      </c>
      <c r="C76" s="11" t="s">
        <v>27</v>
      </c>
      <c r="D76" t="s">
        <v>8</v>
      </c>
      <c r="E76" t="str">
        <f>VLOOKUP(D76,書籍リスト!$B$4:$F$23,2,FALSE)</f>
        <v>にじいろの時計</v>
      </c>
      <c r="F76" t="str">
        <f>VLOOKUP(D76,書籍リスト!$B$4:$F$23,3,FALSE)</f>
        <v>児童書</v>
      </c>
      <c r="G76" s="2">
        <f>VLOOKUP(D76,書籍リスト!$B$4:$F$23,4,FALSE)</f>
        <v>1000</v>
      </c>
      <c r="H76" s="2">
        <v>13</v>
      </c>
      <c r="I76" s="2">
        <f t="shared" si="1"/>
        <v>13000</v>
      </c>
    </row>
    <row r="77" spans="2:9" x14ac:dyDescent="0.4">
      <c r="B77" s="1">
        <v>43430</v>
      </c>
      <c r="C77" s="11" t="s">
        <v>28</v>
      </c>
      <c r="D77" t="s">
        <v>10</v>
      </c>
      <c r="E77" t="str">
        <f>VLOOKUP(D77,書籍リスト!$B$4:$F$23,2,FALSE)</f>
        <v>でんしゃにゆられて</v>
      </c>
      <c r="F77" t="str">
        <f>VLOOKUP(D77,書籍リスト!$B$4:$F$23,3,FALSE)</f>
        <v>児童書</v>
      </c>
      <c r="G77" s="2">
        <f>VLOOKUP(D77,書籍リスト!$B$4:$F$23,4,FALSE)</f>
        <v>900</v>
      </c>
      <c r="H77" s="2">
        <v>12</v>
      </c>
      <c r="I77" s="2">
        <f t="shared" si="1"/>
        <v>10800</v>
      </c>
    </row>
    <row r="78" spans="2:9" x14ac:dyDescent="0.4">
      <c r="B78" s="1">
        <v>43431</v>
      </c>
      <c r="C78" s="11" t="s">
        <v>28</v>
      </c>
      <c r="D78" t="s">
        <v>24</v>
      </c>
      <c r="E78" t="str">
        <f>VLOOKUP(D78,書籍リスト!$B$4:$F$23,2,FALSE)</f>
        <v>宇宙のふしぎ</v>
      </c>
      <c r="F78" t="str">
        <f>VLOOKUP(D78,書籍リスト!$B$4:$F$23,3,FALSE)</f>
        <v>図鑑</v>
      </c>
      <c r="G78" s="2">
        <f>VLOOKUP(D78,書籍リスト!$B$4:$F$23,4,FALSE)</f>
        <v>2800</v>
      </c>
      <c r="H78" s="2">
        <v>14</v>
      </c>
      <c r="I78" s="2">
        <f t="shared" si="1"/>
        <v>39200</v>
      </c>
    </row>
    <row r="79" spans="2:9" x14ac:dyDescent="0.4">
      <c r="B79" s="1">
        <v>43431</v>
      </c>
      <c r="C79" s="11" t="s">
        <v>28</v>
      </c>
      <c r="D79" t="s">
        <v>12</v>
      </c>
      <c r="E79" t="str">
        <f>VLOOKUP(D79,書籍リスト!$B$4:$F$23,2,FALSE)</f>
        <v>雲の上のまち</v>
      </c>
      <c r="F79" t="str">
        <f>VLOOKUP(D79,書籍リスト!$B$4:$F$23,3,FALSE)</f>
        <v>児童書</v>
      </c>
      <c r="G79" s="2">
        <f>VLOOKUP(D79,書籍リスト!$B$4:$F$23,4,FALSE)</f>
        <v>800</v>
      </c>
      <c r="H79" s="2">
        <v>13</v>
      </c>
      <c r="I79" s="2">
        <f t="shared" si="1"/>
        <v>10400</v>
      </c>
    </row>
    <row r="80" spans="2:9" x14ac:dyDescent="0.4">
      <c r="B80" s="1">
        <v>43432</v>
      </c>
      <c r="C80" s="11" t="s">
        <v>29</v>
      </c>
      <c r="D80" t="s">
        <v>1</v>
      </c>
      <c r="E80" t="str">
        <f>VLOOKUP(D80,書籍リスト!$B$4:$F$23,2,FALSE)</f>
        <v>メリーちゃんのたのしいハイキング</v>
      </c>
      <c r="F80" t="str">
        <f>VLOOKUP(D80,書籍リスト!$B$4:$F$23,3,FALSE)</f>
        <v>絵本</v>
      </c>
      <c r="G80" s="2">
        <f>VLOOKUP(D80,書籍リスト!$B$4:$F$23,4,FALSE)</f>
        <v>1300</v>
      </c>
      <c r="H80" s="2">
        <v>22</v>
      </c>
      <c r="I80" s="2">
        <f t="shared" si="1"/>
        <v>28600</v>
      </c>
    </row>
    <row r="81" spans="2:9" x14ac:dyDescent="0.4">
      <c r="B81" s="1">
        <v>43432</v>
      </c>
      <c r="C81" s="11" t="s">
        <v>30</v>
      </c>
      <c r="D81" t="s">
        <v>6</v>
      </c>
      <c r="E81" t="str">
        <f>VLOOKUP(D81,書籍リスト!$B$4:$F$23,2,FALSE)</f>
        <v>かわいいうさぎさん</v>
      </c>
      <c r="F81" t="str">
        <f>VLOOKUP(D81,書籍リスト!$B$4:$F$23,3,FALSE)</f>
        <v>絵本</v>
      </c>
      <c r="G81" s="2">
        <f>VLOOKUP(D81,書籍リスト!$B$4:$F$23,4,FALSE)</f>
        <v>1400</v>
      </c>
      <c r="H81" s="2">
        <v>15</v>
      </c>
      <c r="I81" s="2">
        <f t="shared" si="1"/>
        <v>21000</v>
      </c>
    </row>
    <row r="82" spans="2:9" x14ac:dyDescent="0.4">
      <c r="B82" s="1">
        <v>43433</v>
      </c>
      <c r="C82" s="11" t="s">
        <v>30</v>
      </c>
      <c r="D82" t="s">
        <v>2</v>
      </c>
      <c r="E82" t="str">
        <f>VLOOKUP(D82,書籍リスト!$B$4:$F$23,2,FALSE)</f>
        <v>おいしいものだいすき！</v>
      </c>
      <c r="F82" t="str">
        <f>VLOOKUP(D82,書籍リスト!$B$4:$F$23,3,FALSE)</f>
        <v>絵本</v>
      </c>
      <c r="G82" s="2">
        <f>VLOOKUP(D82,書籍リスト!$B$4:$F$23,4,FALSE)</f>
        <v>1400</v>
      </c>
      <c r="H82" s="2">
        <v>11</v>
      </c>
      <c r="I82" s="2">
        <f t="shared" si="1"/>
        <v>15400</v>
      </c>
    </row>
    <row r="83" spans="2:9" x14ac:dyDescent="0.4">
      <c r="B83" s="1">
        <v>43434</v>
      </c>
      <c r="C83" s="11" t="s">
        <v>26</v>
      </c>
      <c r="D83" t="s">
        <v>5</v>
      </c>
      <c r="E83" t="str">
        <f>VLOOKUP(D83,書籍リスト!$B$4:$F$23,2,FALSE)</f>
        <v>おばけのほいくえん</v>
      </c>
      <c r="F83" t="str">
        <f>VLOOKUP(D83,書籍リスト!$B$4:$F$23,3,FALSE)</f>
        <v>絵本</v>
      </c>
      <c r="G83" s="2">
        <f>VLOOKUP(D83,書籍リスト!$B$4:$F$23,4,FALSE)</f>
        <v>1400</v>
      </c>
      <c r="H83" s="2">
        <v>15</v>
      </c>
      <c r="I83" s="2">
        <f t="shared" si="1"/>
        <v>21000</v>
      </c>
    </row>
    <row r="84" spans="2:9" x14ac:dyDescent="0.4">
      <c r="B84" s="1">
        <v>43437</v>
      </c>
      <c r="C84" s="11" t="s">
        <v>29</v>
      </c>
      <c r="D84" t="s">
        <v>25</v>
      </c>
      <c r="E84" t="str">
        <f>VLOOKUP(D84,書籍リスト!$B$4:$F$23,2,FALSE)</f>
        <v>人間のふしぎ</v>
      </c>
      <c r="F84" t="str">
        <f>VLOOKUP(D84,書籍リスト!$B$4:$F$23,3,FALSE)</f>
        <v>図鑑</v>
      </c>
      <c r="G84" s="2">
        <f>VLOOKUP(D84,書籍リスト!$B$4:$F$23,4,FALSE)</f>
        <v>2800</v>
      </c>
      <c r="H84" s="2">
        <v>40</v>
      </c>
      <c r="I84" s="2">
        <f t="shared" si="1"/>
        <v>112000</v>
      </c>
    </row>
    <row r="85" spans="2:9" x14ac:dyDescent="0.4">
      <c r="B85" s="1">
        <v>43437</v>
      </c>
      <c r="C85" s="11" t="s">
        <v>29</v>
      </c>
      <c r="D85" t="s">
        <v>11</v>
      </c>
      <c r="E85" t="str">
        <f>VLOOKUP(D85,書籍リスト!$B$4:$F$23,2,FALSE)</f>
        <v>夏の花火</v>
      </c>
      <c r="F85" t="str">
        <f>VLOOKUP(D85,書籍リスト!$B$4:$F$23,3,FALSE)</f>
        <v>児童書</v>
      </c>
      <c r="G85" s="2">
        <f>VLOOKUP(D85,書籍リスト!$B$4:$F$23,4,FALSE)</f>
        <v>700</v>
      </c>
      <c r="H85" s="2">
        <v>13</v>
      </c>
      <c r="I85" s="2">
        <f t="shared" si="1"/>
        <v>9100</v>
      </c>
    </row>
    <row r="86" spans="2:9" x14ac:dyDescent="0.4">
      <c r="B86" s="1">
        <v>43437</v>
      </c>
      <c r="C86" s="11" t="s">
        <v>27</v>
      </c>
      <c r="D86" t="s">
        <v>4</v>
      </c>
      <c r="E86" t="str">
        <f>VLOOKUP(D86,書籍リスト!$B$4:$F$23,2,FALSE)</f>
        <v>わんぱくめいたんてい</v>
      </c>
      <c r="F86" t="str">
        <f>VLOOKUP(D86,書籍リスト!$B$4:$F$23,3,FALSE)</f>
        <v>絵本</v>
      </c>
      <c r="G86" s="2">
        <f>VLOOKUP(D86,書籍リスト!$B$4:$F$23,4,FALSE)</f>
        <v>1300</v>
      </c>
      <c r="H86" s="2">
        <v>12</v>
      </c>
      <c r="I86" s="2">
        <f t="shared" si="1"/>
        <v>15600</v>
      </c>
    </row>
    <row r="87" spans="2:9" x14ac:dyDescent="0.4">
      <c r="B87" s="1">
        <v>43438</v>
      </c>
      <c r="C87" s="11" t="s">
        <v>27</v>
      </c>
      <c r="D87" t="s">
        <v>18</v>
      </c>
      <c r="E87" t="str">
        <f>VLOOKUP(D87,書籍リスト!$B$4:$F$23,2,FALSE)</f>
        <v>学習ずかん　しょくぶつ</v>
      </c>
      <c r="F87" t="str">
        <f>VLOOKUP(D87,書籍リスト!$B$4:$F$23,3,FALSE)</f>
        <v>図鑑</v>
      </c>
      <c r="G87" s="2">
        <f>VLOOKUP(D87,書籍リスト!$B$4:$F$23,4,FALSE)</f>
        <v>2200</v>
      </c>
      <c r="H87" s="2">
        <v>25</v>
      </c>
      <c r="I87" s="2">
        <f t="shared" si="1"/>
        <v>55000</v>
      </c>
    </row>
    <row r="88" spans="2:9" x14ac:dyDescent="0.4">
      <c r="B88" s="1">
        <v>43438</v>
      </c>
      <c r="C88" s="11" t="s">
        <v>27</v>
      </c>
      <c r="D88" t="s">
        <v>19</v>
      </c>
      <c r="E88" t="str">
        <f>VLOOKUP(D88,書籍リスト!$B$4:$F$23,2,FALSE)</f>
        <v>学習ずかん　陸のいきもの</v>
      </c>
      <c r="F88" t="str">
        <f>VLOOKUP(D88,書籍リスト!$B$4:$F$23,3,FALSE)</f>
        <v>図鑑</v>
      </c>
      <c r="G88" s="2">
        <f>VLOOKUP(D88,書籍リスト!$B$4:$F$23,4,FALSE)</f>
        <v>2200</v>
      </c>
      <c r="H88" s="2">
        <v>21</v>
      </c>
      <c r="I88" s="2">
        <f t="shared" si="1"/>
        <v>46200</v>
      </c>
    </row>
    <row r="89" spans="2:9" x14ac:dyDescent="0.4">
      <c r="B89" s="1">
        <v>43438</v>
      </c>
      <c r="C89" s="11" t="s">
        <v>27</v>
      </c>
      <c r="D89" t="s">
        <v>20</v>
      </c>
      <c r="E89" t="str">
        <f>VLOOKUP(D89,書籍リスト!$B$4:$F$23,2,FALSE)</f>
        <v>学習ずかん　海のいきもの</v>
      </c>
      <c r="F89" t="str">
        <f>VLOOKUP(D89,書籍リスト!$B$4:$F$23,3,FALSE)</f>
        <v>図鑑</v>
      </c>
      <c r="G89" s="2">
        <f>VLOOKUP(D89,書籍リスト!$B$4:$F$23,4,FALSE)</f>
        <v>2200</v>
      </c>
      <c r="H89" s="2">
        <v>10</v>
      </c>
      <c r="I89" s="2">
        <f t="shared" si="1"/>
        <v>22000</v>
      </c>
    </row>
    <row r="90" spans="2:9" x14ac:dyDescent="0.4">
      <c r="B90" s="1">
        <v>43439</v>
      </c>
      <c r="C90" s="11" t="s">
        <v>28</v>
      </c>
      <c r="D90" t="s">
        <v>5</v>
      </c>
      <c r="E90" t="str">
        <f>VLOOKUP(D90,書籍リスト!$B$4:$F$23,2,FALSE)</f>
        <v>おばけのほいくえん</v>
      </c>
      <c r="F90" t="str">
        <f>VLOOKUP(D90,書籍リスト!$B$4:$F$23,3,FALSE)</f>
        <v>絵本</v>
      </c>
      <c r="G90" s="2">
        <f>VLOOKUP(D90,書籍リスト!$B$4:$F$23,4,FALSE)</f>
        <v>1400</v>
      </c>
      <c r="H90" s="2">
        <v>11</v>
      </c>
      <c r="I90" s="2">
        <f t="shared" si="1"/>
        <v>15400</v>
      </c>
    </row>
    <row r="91" spans="2:9" x14ac:dyDescent="0.4">
      <c r="B91" s="1">
        <v>43440</v>
      </c>
      <c r="C91" s="11" t="s">
        <v>28</v>
      </c>
      <c r="D91" t="s">
        <v>4</v>
      </c>
      <c r="E91" t="str">
        <f>VLOOKUP(D91,書籍リスト!$B$4:$F$23,2,FALSE)</f>
        <v>わんぱくめいたんてい</v>
      </c>
      <c r="F91" t="str">
        <f>VLOOKUP(D91,書籍リスト!$B$4:$F$23,3,FALSE)</f>
        <v>絵本</v>
      </c>
      <c r="G91" s="2">
        <f>VLOOKUP(D91,書籍リスト!$B$4:$F$23,4,FALSE)</f>
        <v>1300</v>
      </c>
      <c r="H91" s="2">
        <v>25</v>
      </c>
      <c r="I91" s="2">
        <f t="shared" si="1"/>
        <v>32500</v>
      </c>
    </row>
    <row r="92" spans="2:9" x14ac:dyDescent="0.4">
      <c r="B92" s="1">
        <v>43441</v>
      </c>
      <c r="C92" s="11" t="s">
        <v>26</v>
      </c>
      <c r="D92" t="s">
        <v>8</v>
      </c>
      <c r="E92" t="str">
        <f>VLOOKUP(D92,書籍リスト!$B$4:$F$23,2,FALSE)</f>
        <v>にじいろの時計</v>
      </c>
      <c r="F92" t="str">
        <f>VLOOKUP(D92,書籍リスト!$B$4:$F$23,3,FALSE)</f>
        <v>児童書</v>
      </c>
      <c r="G92" s="2">
        <f>VLOOKUP(D92,書籍リスト!$B$4:$F$23,4,FALSE)</f>
        <v>1000</v>
      </c>
      <c r="H92" s="2">
        <v>36</v>
      </c>
      <c r="I92" s="2">
        <f t="shared" si="1"/>
        <v>36000</v>
      </c>
    </row>
    <row r="93" spans="2:9" x14ac:dyDescent="0.4">
      <c r="B93" s="1">
        <v>43441</v>
      </c>
      <c r="C93" s="11" t="s">
        <v>29</v>
      </c>
      <c r="D93" t="s">
        <v>10</v>
      </c>
      <c r="E93" t="str">
        <f>VLOOKUP(D93,書籍リスト!$B$4:$F$23,2,FALSE)</f>
        <v>でんしゃにゆられて</v>
      </c>
      <c r="F93" t="str">
        <f>VLOOKUP(D93,書籍リスト!$B$4:$F$23,3,FALSE)</f>
        <v>児童書</v>
      </c>
      <c r="G93" s="2">
        <f>VLOOKUP(D93,書籍リスト!$B$4:$F$23,4,FALSE)</f>
        <v>900</v>
      </c>
      <c r="H93" s="2">
        <v>17</v>
      </c>
      <c r="I93" s="2">
        <f t="shared" si="1"/>
        <v>15300</v>
      </c>
    </row>
    <row r="94" spans="2:9" x14ac:dyDescent="0.4">
      <c r="B94" s="1">
        <v>43444</v>
      </c>
      <c r="C94" s="11" t="s">
        <v>27</v>
      </c>
      <c r="D94" t="s">
        <v>4</v>
      </c>
      <c r="E94" t="str">
        <f>VLOOKUP(D94,書籍リスト!$B$4:$F$23,2,FALSE)</f>
        <v>わんぱくめいたんてい</v>
      </c>
      <c r="F94" t="str">
        <f>VLOOKUP(D94,書籍リスト!$B$4:$F$23,3,FALSE)</f>
        <v>絵本</v>
      </c>
      <c r="G94" s="2">
        <f>VLOOKUP(D94,書籍リスト!$B$4:$F$23,4,FALSE)</f>
        <v>1300</v>
      </c>
      <c r="H94" s="2">
        <v>13</v>
      </c>
      <c r="I94" s="2">
        <f t="shared" si="1"/>
        <v>16900</v>
      </c>
    </row>
    <row r="95" spans="2:9" x14ac:dyDescent="0.4">
      <c r="B95" s="1">
        <v>43444</v>
      </c>
      <c r="C95" s="11" t="s">
        <v>27</v>
      </c>
      <c r="D95" t="s">
        <v>3</v>
      </c>
      <c r="E95" t="str">
        <f>VLOOKUP(D95,書籍リスト!$B$4:$F$23,2,FALSE)</f>
        <v>ねこのたまちゃん大ぼうけん</v>
      </c>
      <c r="F95" t="str">
        <f>VLOOKUP(D95,書籍リスト!$B$4:$F$23,3,FALSE)</f>
        <v>絵本</v>
      </c>
      <c r="G95" s="2">
        <f>VLOOKUP(D95,書籍リスト!$B$4:$F$23,4,FALSE)</f>
        <v>1500</v>
      </c>
      <c r="H95" s="2">
        <v>13</v>
      </c>
      <c r="I95" s="2">
        <f t="shared" si="1"/>
        <v>19500</v>
      </c>
    </row>
    <row r="96" spans="2:9" x14ac:dyDescent="0.4">
      <c r="B96" s="1">
        <v>43445</v>
      </c>
      <c r="C96" s="11" t="s">
        <v>27</v>
      </c>
      <c r="D96" t="s">
        <v>7</v>
      </c>
      <c r="E96" t="str">
        <f>VLOOKUP(D96,書籍リスト!$B$4:$F$23,2,FALSE)</f>
        <v>のねずみ物語</v>
      </c>
      <c r="F96" t="str">
        <f>VLOOKUP(D96,書籍リスト!$B$4:$F$23,3,FALSE)</f>
        <v>児童書</v>
      </c>
      <c r="G96" s="2">
        <f>VLOOKUP(D96,書籍リスト!$B$4:$F$23,4,FALSE)</f>
        <v>800</v>
      </c>
      <c r="H96" s="2">
        <v>20</v>
      </c>
      <c r="I96" s="2">
        <f t="shared" si="1"/>
        <v>16000</v>
      </c>
    </row>
    <row r="97" spans="2:9" x14ac:dyDescent="0.4">
      <c r="B97" s="1">
        <v>43445</v>
      </c>
      <c r="C97" s="11" t="s">
        <v>27</v>
      </c>
      <c r="D97" t="s">
        <v>6</v>
      </c>
      <c r="E97" t="str">
        <f>VLOOKUP(D97,書籍リスト!$B$4:$F$23,2,FALSE)</f>
        <v>かわいいうさぎさん</v>
      </c>
      <c r="F97" t="str">
        <f>VLOOKUP(D97,書籍リスト!$B$4:$F$23,3,FALSE)</f>
        <v>絵本</v>
      </c>
      <c r="G97" s="2">
        <f>VLOOKUP(D97,書籍リスト!$B$4:$F$23,4,FALSE)</f>
        <v>1400</v>
      </c>
      <c r="H97" s="2">
        <v>20</v>
      </c>
      <c r="I97" s="2">
        <f t="shared" si="1"/>
        <v>28000</v>
      </c>
    </row>
    <row r="98" spans="2:9" x14ac:dyDescent="0.4">
      <c r="B98" s="1">
        <v>43445</v>
      </c>
      <c r="C98" s="11" t="s">
        <v>28</v>
      </c>
      <c r="D98" t="s">
        <v>12</v>
      </c>
      <c r="E98" t="str">
        <f>VLOOKUP(D98,書籍リスト!$B$4:$F$23,2,FALSE)</f>
        <v>雲の上のまち</v>
      </c>
      <c r="F98" t="str">
        <f>VLOOKUP(D98,書籍リスト!$B$4:$F$23,3,FALSE)</f>
        <v>児童書</v>
      </c>
      <c r="G98" s="2">
        <f>VLOOKUP(D98,書籍リスト!$B$4:$F$23,4,FALSE)</f>
        <v>800</v>
      </c>
      <c r="H98" s="2">
        <v>20</v>
      </c>
      <c r="I98" s="2">
        <f t="shared" si="1"/>
        <v>16000</v>
      </c>
    </row>
    <row r="99" spans="2:9" x14ac:dyDescent="0.4">
      <c r="B99" s="1">
        <v>43446</v>
      </c>
      <c r="C99" s="11" t="s">
        <v>28</v>
      </c>
      <c r="D99" t="s">
        <v>24</v>
      </c>
      <c r="E99" t="str">
        <f>VLOOKUP(D99,書籍リスト!$B$4:$F$23,2,FALSE)</f>
        <v>宇宙のふしぎ</v>
      </c>
      <c r="F99" t="str">
        <f>VLOOKUP(D99,書籍リスト!$B$4:$F$23,3,FALSE)</f>
        <v>図鑑</v>
      </c>
      <c r="G99" s="2">
        <f>VLOOKUP(D99,書籍リスト!$B$4:$F$23,4,FALSE)</f>
        <v>2800</v>
      </c>
      <c r="H99" s="2">
        <v>18</v>
      </c>
      <c r="I99" s="2">
        <f t="shared" si="1"/>
        <v>50400</v>
      </c>
    </row>
    <row r="100" spans="2:9" x14ac:dyDescent="0.4">
      <c r="B100" s="1">
        <v>43446</v>
      </c>
      <c r="C100" s="11" t="s">
        <v>28</v>
      </c>
      <c r="D100" t="s">
        <v>9</v>
      </c>
      <c r="E100" t="str">
        <f>VLOOKUP(D100,書籍リスト!$B$4:$F$23,2,FALSE)</f>
        <v>青葉がかがやくころ</v>
      </c>
      <c r="F100" t="str">
        <f>VLOOKUP(D100,書籍リスト!$B$4:$F$23,3,FALSE)</f>
        <v>児童書</v>
      </c>
      <c r="G100" s="2">
        <f>VLOOKUP(D100,書籍リスト!$B$4:$F$23,4,FALSE)</f>
        <v>1000</v>
      </c>
      <c r="H100" s="2">
        <v>17</v>
      </c>
      <c r="I100" s="2">
        <f t="shared" si="1"/>
        <v>17000</v>
      </c>
    </row>
    <row r="101" spans="2:9" x14ac:dyDescent="0.4">
      <c r="B101" s="1">
        <v>43448</v>
      </c>
      <c r="C101" s="11" t="s">
        <v>29</v>
      </c>
      <c r="D101" t="s">
        <v>4</v>
      </c>
      <c r="E101" t="str">
        <f>VLOOKUP(D101,書籍リスト!$B$4:$F$23,2,FALSE)</f>
        <v>わんぱくめいたんてい</v>
      </c>
      <c r="F101" t="str">
        <f>VLOOKUP(D101,書籍リスト!$B$4:$F$23,3,FALSE)</f>
        <v>絵本</v>
      </c>
      <c r="G101" s="2">
        <f>VLOOKUP(D101,書籍リスト!$B$4:$F$23,4,FALSE)</f>
        <v>1300</v>
      </c>
      <c r="H101" s="2">
        <v>20</v>
      </c>
      <c r="I101" s="2">
        <f t="shared" si="1"/>
        <v>26000</v>
      </c>
    </row>
    <row r="102" spans="2:9" x14ac:dyDescent="0.4">
      <c r="B102" s="1">
        <v>43448</v>
      </c>
      <c r="C102" s="11" t="s">
        <v>30</v>
      </c>
      <c r="D102" t="s">
        <v>5</v>
      </c>
      <c r="E102" t="str">
        <f>VLOOKUP(D102,書籍リスト!$B$4:$F$23,2,FALSE)</f>
        <v>おばけのほいくえん</v>
      </c>
      <c r="F102" t="str">
        <f>VLOOKUP(D102,書籍リスト!$B$4:$F$23,3,FALSE)</f>
        <v>絵本</v>
      </c>
      <c r="G102" s="2">
        <f>VLOOKUP(D102,書籍リスト!$B$4:$F$23,4,FALSE)</f>
        <v>1400</v>
      </c>
      <c r="H102" s="2">
        <v>13</v>
      </c>
      <c r="I102" s="2">
        <f t="shared" si="1"/>
        <v>18200</v>
      </c>
    </row>
    <row r="103" spans="2:9" x14ac:dyDescent="0.4">
      <c r="B103" s="1">
        <v>43451</v>
      </c>
      <c r="C103" s="11" t="s">
        <v>30</v>
      </c>
      <c r="D103" t="s">
        <v>8</v>
      </c>
      <c r="E103" t="str">
        <f>VLOOKUP(D103,書籍リスト!$B$4:$F$23,2,FALSE)</f>
        <v>にじいろの時計</v>
      </c>
      <c r="F103" t="str">
        <f>VLOOKUP(D103,書籍リスト!$B$4:$F$23,3,FALSE)</f>
        <v>児童書</v>
      </c>
      <c r="G103" s="2">
        <f>VLOOKUP(D103,書籍リスト!$B$4:$F$23,4,FALSE)</f>
        <v>1000</v>
      </c>
      <c r="H103" s="2">
        <v>15</v>
      </c>
      <c r="I103" s="2">
        <f t="shared" si="1"/>
        <v>15000</v>
      </c>
    </row>
    <row r="104" spans="2:9" x14ac:dyDescent="0.4">
      <c r="B104" s="1">
        <v>43451</v>
      </c>
      <c r="C104" s="11" t="s">
        <v>26</v>
      </c>
      <c r="D104" t="s">
        <v>10</v>
      </c>
      <c r="E104" t="str">
        <f>VLOOKUP(D104,書籍リスト!$B$4:$F$23,2,FALSE)</f>
        <v>でんしゃにゆられて</v>
      </c>
      <c r="F104" t="str">
        <f>VLOOKUP(D104,書籍リスト!$B$4:$F$23,3,FALSE)</f>
        <v>児童書</v>
      </c>
      <c r="G104" s="2">
        <f>VLOOKUP(D104,書籍リスト!$B$4:$F$23,4,FALSE)</f>
        <v>900</v>
      </c>
      <c r="H104" s="2">
        <v>10</v>
      </c>
      <c r="I104" s="2">
        <f t="shared" si="1"/>
        <v>9000</v>
      </c>
    </row>
    <row r="105" spans="2:9" x14ac:dyDescent="0.4">
      <c r="B105" s="1">
        <v>43452</v>
      </c>
      <c r="C105" s="11" t="s">
        <v>26</v>
      </c>
      <c r="D105" t="s">
        <v>3</v>
      </c>
      <c r="E105" t="str">
        <f>VLOOKUP(D105,書籍リスト!$B$4:$F$23,2,FALSE)</f>
        <v>ねこのたまちゃん大ぼうけん</v>
      </c>
      <c r="F105" t="str">
        <f>VLOOKUP(D105,書籍リスト!$B$4:$F$23,3,FALSE)</f>
        <v>絵本</v>
      </c>
      <c r="G105" s="2">
        <f>VLOOKUP(D105,書籍リスト!$B$4:$F$23,4,FALSE)</f>
        <v>1500</v>
      </c>
      <c r="H105" s="2">
        <v>18</v>
      </c>
      <c r="I105" s="2">
        <f t="shared" si="1"/>
        <v>27000</v>
      </c>
    </row>
    <row r="106" spans="2:9" x14ac:dyDescent="0.4">
      <c r="B106" s="1">
        <v>43452</v>
      </c>
      <c r="C106" s="11" t="s">
        <v>26</v>
      </c>
      <c r="D106" t="s">
        <v>12</v>
      </c>
      <c r="E106" t="str">
        <f>VLOOKUP(D106,書籍リスト!$B$4:$F$23,2,FALSE)</f>
        <v>雲の上のまち</v>
      </c>
      <c r="F106" t="str">
        <f>VLOOKUP(D106,書籍リスト!$B$4:$F$23,3,FALSE)</f>
        <v>児童書</v>
      </c>
      <c r="G106" s="2">
        <f>VLOOKUP(D106,書籍リスト!$B$4:$F$23,4,FALSE)</f>
        <v>800</v>
      </c>
      <c r="H106" s="2">
        <v>15</v>
      </c>
      <c r="I106" s="2">
        <f t="shared" si="1"/>
        <v>12000</v>
      </c>
    </row>
    <row r="107" spans="2:9" x14ac:dyDescent="0.4">
      <c r="B107" s="1">
        <v>43454</v>
      </c>
      <c r="C107" s="11" t="s">
        <v>27</v>
      </c>
      <c r="D107" t="s">
        <v>4</v>
      </c>
      <c r="E107" t="str">
        <f>VLOOKUP(D107,書籍リスト!$B$4:$F$23,2,FALSE)</f>
        <v>わんぱくめいたんてい</v>
      </c>
      <c r="F107" t="str">
        <f>VLOOKUP(D107,書籍リスト!$B$4:$F$23,3,FALSE)</f>
        <v>絵本</v>
      </c>
      <c r="G107" s="2">
        <f>VLOOKUP(D107,書籍リスト!$B$4:$F$23,4,FALSE)</f>
        <v>1300</v>
      </c>
      <c r="H107" s="2">
        <v>18</v>
      </c>
      <c r="I107" s="2">
        <f t="shared" si="1"/>
        <v>23400</v>
      </c>
    </row>
    <row r="108" spans="2:9" x14ac:dyDescent="0.4">
      <c r="B108" s="1">
        <v>43454</v>
      </c>
      <c r="C108" s="11" t="s">
        <v>28</v>
      </c>
      <c r="D108" t="s">
        <v>6</v>
      </c>
      <c r="E108" t="str">
        <f>VLOOKUP(D108,書籍リスト!$B$4:$F$23,2,FALSE)</f>
        <v>かわいいうさぎさん</v>
      </c>
      <c r="F108" t="str">
        <f>VLOOKUP(D108,書籍リスト!$B$4:$F$23,3,FALSE)</f>
        <v>絵本</v>
      </c>
      <c r="G108" s="2">
        <f>VLOOKUP(D108,書籍リスト!$B$4:$F$23,4,FALSE)</f>
        <v>1400</v>
      </c>
      <c r="H108" s="2">
        <v>17</v>
      </c>
      <c r="I108" s="2">
        <f t="shared" si="1"/>
        <v>23800</v>
      </c>
    </row>
    <row r="109" spans="2:9" x14ac:dyDescent="0.4">
      <c r="B109" s="1">
        <v>43455</v>
      </c>
      <c r="C109" s="11" t="s">
        <v>28</v>
      </c>
      <c r="D109" t="s">
        <v>7</v>
      </c>
      <c r="E109" t="str">
        <f>VLOOKUP(D109,書籍リスト!$B$4:$F$23,2,FALSE)</f>
        <v>のねずみ物語</v>
      </c>
      <c r="F109" t="str">
        <f>VLOOKUP(D109,書籍リスト!$B$4:$F$23,3,FALSE)</f>
        <v>児童書</v>
      </c>
      <c r="G109" s="2">
        <f>VLOOKUP(D109,書籍リスト!$B$4:$F$23,4,FALSE)</f>
        <v>800</v>
      </c>
      <c r="H109" s="2">
        <v>13</v>
      </c>
      <c r="I109" s="2">
        <f t="shared" si="1"/>
        <v>10400</v>
      </c>
    </row>
    <row r="110" spans="2:9" x14ac:dyDescent="0.4">
      <c r="B110" s="1">
        <v>43455</v>
      </c>
      <c r="C110" s="11" t="s">
        <v>26</v>
      </c>
      <c r="D110" t="s">
        <v>21</v>
      </c>
      <c r="E110" t="str">
        <f>VLOOKUP(D110,書籍リスト!$B$4:$F$23,2,FALSE)</f>
        <v>学習ずかん　ちいさないきもの</v>
      </c>
      <c r="F110" t="str">
        <f>VLOOKUP(D110,書籍リスト!$B$4:$F$23,3,FALSE)</f>
        <v>図鑑</v>
      </c>
      <c r="G110" s="2">
        <f>VLOOKUP(D110,書籍リスト!$B$4:$F$23,4,FALSE)</f>
        <v>2000</v>
      </c>
      <c r="H110" s="2">
        <v>11</v>
      </c>
      <c r="I110" s="2">
        <f t="shared" si="1"/>
        <v>22000</v>
      </c>
    </row>
    <row r="111" spans="2:9" x14ac:dyDescent="0.4">
      <c r="B111" s="1">
        <v>43458</v>
      </c>
      <c r="C111" s="11" t="s">
        <v>30</v>
      </c>
      <c r="D111" t="s">
        <v>9</v>
      </c>
      <c r="E111" t="str">
        <f>VLOOKUP(D111,書籍リスト!$B$4:$F$23,2,FALSE)</f>
        <v>青葉がかがやくころ</v>
      </c>
      <c r="F111" t="str">
        <f>VLOOKUP(D111,書籍リスト!$B$4:$F$23,3,FALSE)</f>
        <v>児童書</v>
      </c>
      <c r="G111" s="2">
        <f>VLOOKUP(D111,書籍リスト!$B$4:$F$23,4,FALSE)</f>
        <v>1000</v>
      </c>
      <c r="H111" s="2">
        <v>20</v>
      </c>
      <c r="I111" s="2">
        <f t="shared" si="1"/>
        <v>20000</v>
      </c>
    </row>
    <row r="112" spans="2:9" x14ac:dyDescent="0.4">
      <c r="B112" s="1">
        <v>43458</v>
      </c>
      <c r="C112" s="11" t="s">
        <v>30</v>
      </c>
      <c r="D112" t="s">
        <v>5</v>
      </c>
      <c r="E112" t="str">
        <f>VLOOKUP(D112,書籍リスト!$B$4:$F$23,2,FALSE)</f>
        <v>おばけのほいくえん</v>
      </c>
      <c r="F112" t="str">
        <f>VLOOKUP(D112,書籍リスト!$B$4:$F$23,3,FALSE)</f>
        <v>絵本</v>
      </c>
      <c r="G112" s="2">
        <f>VLOOKUP(D112,書籍リスト!$B$4:$F$23,4,FALSE)</f>
        <v>1400</v>
      </c>
      <c r="H112" s="2">
        <v>12</v>
      </c>
      <c r="I112" s="2">
        <f t="shared" si="1"/>
        <v>16800</v>
      </c>
    </row>
    <row r="113" spans="2:9" x14ac:dyDescent="0.4">
      <c r="B113" s="1">
        <v>43460</v>
      </c>
      <c r="C113" s="11" t="s">
        <v>28</v>
      </c>
      <c r="D113" t="s">
        <v>4</v>
      </c>
      <c r="E113" t="str">
        <f>VLOOKUP(D113,書籍リスト!$B$4:$F$23,2,FALSE)</f>
        <v>わんぱくめいたんてい</v>
      </c>
      <c r="F113" t="str">
        <f>VLOOKUP(D113,書籍リスト!$B$4:$F$23,3,FALSE)</f>
        <v>絵本</v>
      </c>
      <c r="G113" s="2">
        <f>VLOOKUP(D113,書籍リスト!$B$4:$F$23,4,FALSE)</f>
        <v>1300</v>
      </c>
      <c r="H113" s="2">
        <v>20</v>
      </c>
      <c r="I113" s="2">
        <f t="shared" si="1"/>
        <v>26000</v>
      </c>
    </row>
    <row r="114" spans="2:9" x14ac:dyDescent="0.4">
      <c r="B114" s="1">
        <v>43460</v>
      </c>
      <c r="C114" s="11" t="s">
        <v>26</v>
      </c>
      <c r="D114" t="s">
        <v>22</v>
      </c>
      <c r="E114" t="str">
        <f>VLOOKUP(D114,書籍リスト!$B$4:$F$23,2,FALSE)</f>
        <v>学習ずかん　恐竜</v>
      </c>
      <c r="F114" t="str">
        <f>VLOOKUP(D114,書籍リスト!$B$4:$F$23,3,FALSE)</f>
        <v>図鑑</v>
      </c>
      <c r="G114" s="2">
        <f>VLOOKUP(D114,書籍リスト!$B$4:$F$23,4,FALSE)</f>
        <v>1800</v>
      </c>
      <c r="H114" s="2">
        <v>13</v>
      </c>
      <c r="I114" s="2">
        <f t="shared" si="1"/>
        <v>23400</v>
      </c>
    </row>
    <row r="115" spans="2:9" x14ac:dyDescent="0.4">
      <c r="B115" s="1">
        <v>43461</v>
      </c>
      <c r="C115" s="11" t="s">
        <v>26</v>
      </c>
      <c r="D115" t="s">
        <v>10</v>
      </c>
      <c r="E115" t="str">
        <f>VLOOKUP(D115,書籍リスト!$B$4:$F$23,2,FALSE)</f>
        <v>でんしゃにゆられて</v>
      </c>
      <c r="F115" t="str">
        <f>VLOOKUP(D115,書籍リスト!$B$4:$F$23,3,FALSE)</f>
        <v>児童書</v>
      </c>
      <c r="G115" s="2">
        <f>VLOOKUP(D115,書籍リスト!$B$4:$F$23,4,FALSE)</f>
        <v>900</v>
      </c>
      <c r="H115" s="2">
        <v>21</v>
      </c>
      <c r="I115" s="2">
        <f t="shared" si="1"/>
        <v>18900</v>
      </c>
    </row>
    <row r="116" spans="2:9" x14ac:dyDescent="0.4">
      <c r="B116" s="1">
        <v>43461</v>
      </c>
      <c r="C116" s="11" t="s">
        <v>29</v>
      </c>
      <c r="D116" t="s">
        <v>5</v>
      </c>
      <c r="E116" t="str">
        <f>VLOOKUP(D116,書籍リスト!$B$4:$F$23,2,FALSE)</f>
        <v>おばけのほいくえん</v>
      </c>
      <c r="F116" t="str">
        <f>VLOOKUP(D116,書籍リスト!$B$4:$F$23,3,FALSE)</f>
        <v>絵本</v>
      </c>
      <c r="G116" s="2">
        <f>VLOOKUP(D116,書籍リスト!$B$4:$F$23,4,FALSE)</f>
        <v>1400</v>
      </c>
      <c r="H116" s="2">
        <v>20</v>
      </c>
      <c r="I116" s="2">
        <f t="shared" si="1"/>
        <v>28000</v>
      </c>
    </row>
    <row r="117" spans="2:9" x14ac:dyDescent="0.4">
      <c r="B117" s="1">
        <v>43461</v>
      </c>
      <c r="C117" s="11" t="s">
        <v>30</v>
      </c>
      <c r="D117" t="s">
        <v>6</v>
      </c>
      <c r="E117" t="str">
        <f>VLOOKUP(D117,書籍リスト!$B$4:$F$23,2,FALSE)</f>
        <v>かわいいうさぎさん</v>
      </c>
      <c r="F117" t="str">
        <f>VLOOKUP(D117,書籍リスト!$B$4:$F$23,3,FALSE)</f>
        <v>絵本</v>
      </c>
      <c r="G117" s="2">
        <f>VLOOKUP(D117,書籍リスト!$B$4:$F$23,4,FALSE)</f>
        <v>1400</v>
      </c>
      <c r="H117" s="2">
        <v>15</v>
      </c>
      <c r="I117" s="2">
        <f t="shared" si="1"/>
        <v>21000</v>
      </c>
    </row>
    <row r="118" spans="2:9" x14ac:dyDescent="0.4">
      <c r="B118" s="1">
        <v>43462</v>
      </c>
      <c r="C118" s="11" t="s">
        <v>30</v>
      </c>
      <c r="D118" t="s">
        <v>12</v>
      </c>
      <c r="E118" t="str">
        <f>VLOOKUP(D118,書籍リスト!$B$4:$F$23,2,FALSE)</f>
        <v>雲の上のまち</v>
      </c>
      <c r="F118" t="str">
        <f>VLOOKUP(D118,書籍リスト!$B$4:$F$23,3,FALSE)</f>
        <v>児童書</v>
      </c>
      <c r="G118" s="2">
        <f>VLOOKUP(D118,書籍リスト!$B$4:$F$23,4,FALSE)</f>
        <v>800</v>
      </c>
      <c r="H118" s="2">
        <v>25</v>
      </c>
      <c r="I118" s="2">
        <f t="shared" si="1"/>
        <v>20000</v>
      </c>
    </row>
    <row r="119" spans="2:9" x14ac:dyDescent="0.4">
      <c r="B119" s="1">
        <v>43462</v>
      </c>
      <c r="C119" s="11" t="s">
        <v>30</v>
      </c>
      <c r="D119" t="s">
        <v>1</v>
      </c>
      <c r="E119" t="str">
        <f>VLOOKUP(D119,書籍リスト!$B$4:$F$23,2,FALSE)</f>
        <v>メリーちゃんのたのしいハイキング</v>
      </c>
      <c r="F119" t="str">
        <f>VLOOKUP(D119,書籍リスト!$B$4:$F$23,3,FALSE)</f>
        <v>絵本</v>
      </c>
      <c r="G119" s="2">
        <f>VLOOKUP(D119,書籍リスト!$B$4:$F$23,4,FALSE)</f>
        <v>1300</v>
      </c>
      <c r="H119" s="2">
        <v>18</v>
      </c>
      <c r="I119" s="2">
        <f t="shared" si="1"/>
        <v>23400</v>
      </c>
    </row>
    <row r="120" spans="2:9" x14ac:dyDescent="0.4">
      <c r="B120" s="1">
        <v>43462</v>
      </c>
      <c r="C120" s="11" t="s">
        <v>26</v>
      </c>
      <c r="D120" t="s">
        <v>3</v>
      </c>
      <c r="E120" t="str">
        <f>VLOOKUP(D120,書籍リスト!$B$4:$F$23,2,FALSE)</f>
        <v>ねこのたまちゃん大ぼうけん</v>
      </c>
      <c r="F120" t="str">
        <f>VLOOKUP(D120,書籍リスト!$B$4:$F$23,3,FALSE)</f>
        <v>絵本</v>
      </c>
      <c r="G120" s="2">
        <f>VLOOKUP(D120,書籍リスト!$B$4:$F$23,4,FALSE)</f>
        <v>1500</v>
      </c>
      <c r="H120" s="2">
        <v>11</v>
      </c>
      <c r="I120" s="2">
        <f t="shared" si="1"/>
        <v>16500</v>
      </c>
    </row>
    <row r="121" spans="2:9" x14ac:dyDescent="0.4">
      <c r="B121" s="1">
        <v>43462</v>
      </c>
      <c r="C121" s="11" t="s">
        <v>29</v>
      </c>
      <c r="D121" t="s">
        <v>22</v>
      </c>
      <c r="E121" t="str">
        <f>VLOOKUP(D121,書籍リスト!$B$4:$F$23,2,FALSE)</f>
        <v>学習ずかん　恐竜</v>
      </c>
      <c r="F121" t="str">
        <f>VLOOKUP(D121,書籍リスト!$B$4:$F$23,3,FALSE)</f>
        <v>図鑑</v>
      </c>
      <c r="G121" s="2">
        <f>VLOOKUP(D121,書籍リスト!$B$4:$F$23,4,FALSE)</f>
        <v>1800</v>
      </c>
      <c r="H121" s="2">
        <v>17</v>
      </c>
      <c r="I121" s="2">
        <f t="shared" si="1"/>
        <v>30600</v>
      </c>
    </row>
    <row r="122" spans="2:9" x14ac:dyDescent="0.4">
      <c r="B122" s="1">
        <v>43469</v>
      </c>
      <c r="C122" s="11" t="s">
        <v>26</v>
      </c>
      <c r="D122" t="s">
        <v>8</v>
      </c>
      <c r="E122" t="str">
        <f>VLOOKUP(D122,書籍リスト!$B$4:$F$23,2,FALSE)</f>
        <v>にじいろの時計</v>
      </c>
      <c r="F122" t="str">
        <f>VLOOKUP(D122,書籍リスト!$B$4:$F$23,3,FALSE)</f>
        <v>児童書</v>
      </c>
      <c r="G122" s="2">
        <f>VLOOKUP(D122,書籍リスト!$B$4:$F$23,4,FALSE)</f>
        <v>1000</v>
      </c>
      <c r="H122" s="2">
        <v>20</v>
      </c>
      <c r="I122" s="2">
        <f>G122*H122</f>
        <v>20000</v>
      </c>
    </row>
    <row r="123" spans="2:9" x14ac:dyDescent="0.4">
      <c r="B123" s="1">
        <v>43469</v>
      </c>
      <c r="C123" s="11" t="s">
        <v>26</v>
      </c>
      <c r="D123" t="s">
        <v>9</v>
      </c>
      <c r="E123" t="str">
        <f>VLOOKUP(D123,書籍リスト!$B$4:$F$23,2,FALSE)</f>
        <v>青葉がかがやくころ</v>
      </c>
      <c r="F123" t="str">
        <f>VLOOKUP(D123,書籍リスト!$B$4:$F$23,3,FALSE)</f>
        <v>児童書</v>
      </c>
      <c r="G123" s="2">
        <f>VLOOKUP(D123,書籍リスト!$B$4:$F$23,4,FALSE)</f>
        <v>1000</v>
      </c>
      <c r="H123" s="2">
        <v>10</v>
      </c>
      <c r="I123" s="2">
        <f t="shared" ref="I123:I186" si="2">G123*H123</f>
        <v>10000</v>
      </c>
    </row>
    <row r="124" spans="2:9" x14ac:dyDescent="0.4">
      <c r="B124" s="1">
        <v>43470</v>
      </c>
      <c r="C124" s="12" t="s">
        <v>27</v>
      </c>
      <c r="D124" t="s">
        <v>18</v>
      </c>
      <c r="E124" t="str">
        <f>VLOOKUP(D124,書籍リスト!$B$4:$F$23,2,FALSE)</f>
        <v>学習ずかん　しょくぶつ</v>
      </c>
      <c r="F124" t="str">
        <f>VLOOKUP(D124,書籍リスト!$B$4:$F$23,3,FALSE)</f>
        <v>図鑑</v>
      </c>
      <c r="G124" s="2">
        <f>VLOOKUP(D124,書籍リスト!$B$4:$F$23,4,FALSE)</f>
        <v>2200</v>
      </c>
      <c r="H124" s="2">
        <v>12</v>
      </c>
      <c r="I124" s="2">
        <f t="shared" si="2"/>
        <v>26400</v>
      </c>
    </row>
    <row r="125" spans="2:9" x14ac:dyDescent="0.4">
      <c r="B125" s="1">
        <v>43470</v>
      </c>
      <c r="C125" s="11" t="s">
        <v>28</v>
      </c>
      <c r="D125" t="s">
        <v>7</v>
      </c>
      <c r="E125" t="str">
        <f>VLOOKUP(D125,書籍リスト!$B$4:$F$23,2,FALSE)</f>
        <v>のねずみ物語</v>
      </c>
      <c r="F125" t="str">
        <f>VLOOKUP(D125,書籍リスト!$B$4:$F$23,3,FALSE)</f>
        <v>児童書</v>
      </c>
      <c r="G125" s="2">
        <f>VLOOKUP(D125,書籍リスト!$B$4:$F$23,4,FALSE)</f>
        <v>800</v>
      </c>
      <c r="H125" s="2">
        <v>5</v>
      </c>
      <c r="I125" s="2">
        <f t="shared" si="2"/>
        <v>4000</v>
      </c>
    </row>
    <row r="126" spans="2:9" x14ac:dyDescent="0.4">
      <c r="B126" s="1">
        <v>43470</v>
      </c>
      <c r="C126" s="11" t="s">
        <v>28</v>
      </c>
      <c r="D126" t="s">
        <v>4</v>
      </c>
      <c r="E126" t="str">
        <f>VLOOKUP(D126,書籍リスト!$B$4:$F$23,2,FALSE)</f>
        <v>わんぱくめいたんてい</v>
      </c>
      <c r="F126" t="str">
        <f>VLOOKUP(D126,書籍リスト!$B$4:$F$23,3,FALSE)</f>
        <v>絵本</v>
      </c>
      <c r="G126" s="2">
        <f>VLOOKUP(D126,書籍リスト!$B$4:$F$23,4,FALSE)</f>
        <v>1300</v>
      </c>
      <c r="H126" s="2">
        <v>15</v>
      </c>
      <c r="I126" s="2">
        <f t="shared" si="2"/>
        <v>19500</v>
      </c>
    </row>
    <row r="127" spans="2:9" x14ac:dyDescent="0.4">
      <c r="B127" s="1">
        <v>43470</v>
      </c>
      <c r="C127" s="11" t="s">
        <v>29</v>
      </c>
      <c r="D127" t="s">
        <v>24</v>
      </c>
      <c r="E127" t="str">
        <f>VLOOKUP(D127,書籍リスト!$B$4:$F$23,2,FALSE)</f>
        <v>宇宙のふしぎ</v>
      </c>
      <c r="F127" t="str">
        <f>VLOOKUP(D127,書籍リスト!$B$4:$F$23,3,FALSE)</f>
        <v>図鑑</v>
      </c>
      <c r="G127" s="2">
        <f>VLOOKUP(D127,書籍リスト!$B$4:$F$23,4,FALSE)</f>
        <v>2800</v>
      </c>
      <c r="H127" s="2">
        <v>15</v>
      </c>
      <c r="I127" s="2">
        <f t="shared" si="2"/>
        <v>42000</v>
      </c>
    </row>
    <row r="128" spans="2:9" x14ac:dyDescent="0.4">
      <c r="B128" s="1">
        <v>43471</v>
      </c>
      <c r="C128" s="11" t="s">
        <v>30</v>
      </c>
      <c r="D128" t="s">
        <v>7</v>
      </c>
      <c r="E128" t="str">
        <f>VLOOKUP(D128,書籍リスト!$B$4:$F$23,2,FALSE)</f>
        <v>のねずみ物語</v>
      </c>
      <c r="F128" t="str">
        <f>VLOOKUP(D128,書籍リスト!$B$4:$F$23,3,FALSE)</f>
        <v>児童書</v>
      </c>
      <c r="G128" s="2">
        <f>VLOOKUP(D128,書籍リスト!$B$4:$F$23,4,FALSE)</f>
        <v>800</v>
      </c>
      <c r="H128" s="2">
        <v>10</v>
      </c>
      <c r="I128" s="2">
        <f t="shared" si="2"/>
        <v>8000</v>
      </c>
    </row>
    <row r="129" spans="2:9" x14ac:dyDescent="0.4">
      <c r="B129" s="1">
        <v>43471</v>
      </c>
      <c r="C129" s="11" t="s">
        <v>30</v>
      </c>
      <c r="D129" t="s">
        <v>20</v>
      </c>
      <c r="E129" t="str">
        <f>VLOOKUP(D129,書籍リスト!$B$4:$F$23,2,FALSE)</f>
        <v>学習ずかん　海のいきもの</v>
      </c>
      <c r="F129" t="str">
        <f>VLOOKUP(D129,書籍リスト!$B$4:$F$23,3,FALSE)</f>
        <v>図鑑</v>
      </c>
      <c r="G129" s="2">
        <f>VLOOKUP(D129,書籍リスト!$B$4:$F$23,4,FALSE)</f>
        <v>2200</v>
      </c>
      <c r="H129" s="2">
        <v>18</v>
      </c>
      <c r="I129" s="2">
        <f t="shared" si="2"/>
        <v>39600</v>
      </c>
    </row>
    <row r="130" spans="2:9" x14ac:dyDescent="0.4">
      <c r="B130" s="1">
        <v>43472</v>
      </c>
      <c r="C130" s="11" t="s">
        <v>26</v>
      </c>
      <c r="D130" t="s">
        <v>21</v>
      </c>
      <c r="E130" t="str">
        <f>VLOOKUP(D130,書籍リスト!$B$4:$F$23,2,FALSE)</f>
        <v>学習ずかん　ちいさないきもの</v>
      </c>
      <c r="F130" t="str">
        <f>VLOOKUP(D130,書籍リスト!$B$4:$F$23,3,FALSE)</f>
        <v>図鑑</v>
      </c>
      <c r="G130" s="2">
        <f>VLOOKUP(D130,書籍リスト!$B$4:$F$23,4,FALSE)</f>
        <v>2000</v>
      </c>
      <c r="H130" s="2">
        <v>5</v>
      </c>
      <c r="I130" s="2">
        <f t="shared" si="2"/>
        <v>10000</v>
      </c>
    </row>
    <row r="131" spans="2:9" x14ac:dyDescent="0.4">
      <c r="B131" s="1">
        <v>43472</v>
      </c>
      <c r="C131" s="11" t="s">
        <v>29</v>
      </c>
      <c r="D131" t="s">
        <v>9</v>
      </c>
      <c r="E131" t="str">
        <f>VLOOKUP(D131,書籍リスト!$B$4:$F$23,2,FALSE)</f>
        <v>青葉がかがやくころ</v>
      </c>
      <c r="F131" t="str">
        <f>VLOOKUP(D131,書籍リスト!$B$4:$F$23,3,FALSE)</f>
        <v>児童書</v>
      </c>
      <c r="G131" s="2">
        <f>VLOOKUP(D131,書籍リスト!$B$4:$F$23,4,FALSE)</f>
        <v>1000</v>
      </c>
      <c r="H131" s="2">
        <v>15</v>
      </c>
      <c r="I131" s="2">
        <f t="shared" si="2"/>
        <v>15000</v>
      </c>
    </row>
    <row r="132" spans="2:9" x14ac:dyDescent="0.4">
      <c r="B132" s="1">
        <v>43472</v>
      </c>
      <c r="C132" s="11" t="s">
        <v>29</v>
      </c>
      <c r="D132" t="s">
        <v>1</v>
      </c>
      <c r="E132" t="str">
        <f>VLOOKUP(D132,書籍リスト!$B$4:$F$23,2,FALSE)</f>
        <v>メリーちゃんのたのしいハイキング</v>
      </c>
      <c r="F132" t="str">
        <f>VLOOKUP(D132,書籍リスト!$B$4:$F$23,3,FALSE)</f>
        <v>絵本</v>
      </c>
      <c r="G132" s="2">
        <f>VLOOKUP(D132,書籍リスト!$B$4:$F$23,4,FALSE)</f>
        <v>1300</v>
      </c>
      <c r="H132" s="2">
        <v>10</v>
      </c>
      <c r="I132" s="2">
        <f t="shared" si="2"/>
        <v>13000</v>
      </c>
    </row>
    <row r="133" spans="2:9" x14ac:dyDescent="0.4">
      <c r="B133" s="1">
        <v>43473</v>
      </c>
      <c r="C133" s="11" t="s">
        <v>27</v>
      </c>
      <c r="D133" t="s">
        <v>4</v>
      </c>
      <c r="E133" t="str">
        <f>VLOOKUP(D133,書籍リスト!$B$4:$F$23,2,FALSE)</f>
        <v>わんぱくめいたんてい</v>
      </c>
      <c r="F133" t="str">
        <f>VLOOKUP(D133,書籍リスト!$B$4:$F$23,3,FALSE)</f>
        <v>絵本</v>
      </c>
      <c r="G133" s="2">
        <f>VLOOKUP(D133,書籍リスト!$B$4:$F$23,4,FALSE)</f>
        <v>1300</v>
      </c>
      <c r="H133" s="2">
        <v>16</v>
      </c>
      <c r="I133" s="2">
        <f t="shared" si="2"/>
        <v>20800</v>
      </c>
    </row>
    <row r="134" spans="2:9" x14ac:dyDescent="0.4">
      <c r="B134" s="1">
        <v>43473</v>
      </c>
      <c r="C134" s="11" t="s">
        <v>27</v>
      </c>
      <c r="D134" t="s">
        <v>25</v>
      </c>
      <c r="E134" t="str">
        <f>VLOOKUP(D134,書籍リスト!$B$4:$F$23,2,FALSE)</f>
        <v>人間のふしぎ</v>
      </c>
      <c r="F134" t="str">
        <f>VLOOKUP(D134,書籍リスト!$B$4:$F$23,3,FALSE)</f>
        <v>図鑑</v>
      </c>
      <c r="G134" s="2">
        <f>VLOOKUP(D134,書籍リスト!$B$4:$F$23,4,FALSE)</f>
        <v>2800</v>
      </c>
      <c r="H134" s="2">
        <v>12</v>
      </c>
      <c r="I134" s="2">
        <f t="shared" si="2"/>
        <v>33600</v>
      </c>
    </row>
    <row r="135" spans="2:9" x14ac:dyDescent="0.4">
      <c r="B135" s="1">
        <v>43473</v>
      </c>
      <c r="C135" s="11" t="s">
        <v>27</v>
      </c>
      <c r="D135" t="s">
        <v>6</v>
      </c>
      <c r="E135" t="str">
        <f>VLOOKUP(D135,書籍リスト!$B$4:$F$23,2,FALSE)</f>
        <v>かわいいうさぎさん</v>
      </c>
      <c r="F135" t="str">
        <f>VLOOKUP(D135,書籍リスト!$B$4:$F$23,3,FALSE)</f>
        <v>絵本</v>
      </c>
      <c r="G135" s="2">
        <f>VLOOKUP(D135,書籍リスト!$B$4:$F$23,4,FALSE)</f>
        <v>1400</v>
      </c>
      <c r="H135" s="2">
        <v>14</v>
      </c>
      <c r="I135" s="2">
        <f t="shared" si="2"/>
        <v>19600</v>
      </c>
    </row>
    <row r="136" spans="2:9" x14ac:dyDescent="0.4">
      <c r="B136" s="1">
        <v>43473</v>
      </c>
      <c r="C136" s="11" t="s">
        <v>27</v>
      </c>
      <c r="D136" t="s">
        <v>7</v>
      </c>
      <c r="E136" t="str">
        <f>VLOOKUP(D136,書籍リスト!$B$4:$F$23,2,FALSE)</f>
        <v>のねずみ物語</v>
      </c>
      <c r="F136" t="str">
        <f>VLOOKUP(D136,書籍リスト!$B$4:$F$23,3,FALSE)</f>
        <v>児童書</v>
      </c>
      <c r="G136" s="2">
        <f>VLOOKUP(D136,書籍リスト!$B$4:$F$23,4,FALSE)</f>
        <v>800</v>
      </c>
      <c r="H136" s="2">
        <v>12</v>
      </c>
      <c r="I136" s="2">
        <f t="shared" si="2"/>
        <v>9600</v>
      </c>
    </row>
    <row r="137" spans="2:9" x14ac:dyDescent="0.4">
      <c r="B137" s="1">
        <v>43476</v>
      </c>
      <c r="C137" s="11" t="s">
        <v>28</v>
      </c>
      <c r="D137" t="s">
        <v>10</v>
      </c>
      <c r="E137" t="str">
        <f>VLOOKUP(D137,書籍リスト!$B$4:$F$23,2,FALSE)</f>
        <v>でんしゃにゆられて</v>
      </c>
      <c r="F137" t="str">
        <f>VLOOKUP(D137,書籍リスト!$B$4:$F$23,3,FALSE)</f>
        <v>児童書</v>
      </c>
      <c r="G137" s="2">
        <f>VLOOKUP(D137,書籍リスト!$B$4:$F$23,4,FALSE)</f>
        <v>900</v>
      </c>
      <c r="H137" s="2">
        <v>20</v>
      </c>
      <c r="I137" s="2">
        <f t="shared" si="2"/>
        <v>18000</v>
      </c>
    </row>
    <row r="138" spans="2:9" x14ac:dyDescent="0.4">
      <c r="B138" s="1">
        <v>43476</v>
      </c>
      <c r="C138" s="11" t="s">
        <v>28</v>
      </c>
      <c r="D138" t="s">
        <v>19</v>
      </c>
      <c r="E138" t="str">
        <f>VLOOKUP(D138,書籍リスト!$B$4:$F$23,2,FALSE)</f>
        <v>学習ずかん　陸のいきもの</v>
      </c>
      <c r="F138" t="str">
        <f>VLOOKUP(D138,書籍リスト!$B$4:$F$23,3,FALSE)</f>
        <v>図鑑</v>
      </c>
      <c r="G138" s="2">
        <f>VLOOKUP(D138,書籍リスト!$B$4:$F$23,4,FALSE)</f>
        <v>2200</v>
      </c>
      <c r="H138" s="2">
        <v>15</v>
      </c>
      <c r="I138" s="2">
        <f t="shared" si="2"/>
        <v>33000</v>
      </c>
    </row>
    <row r="139" spans="2:9" x14ac:dyDescent="0.4">
      <c r="B139" s="1">
        <v>43476</v>
      </c>
      <c r="C139" s="11" t="s">
        <v>28</v>
      </c>
      <c r="D139" t="s">
        <v>11</v>
      </c>
      <c r="E139" t="str">
        <f>VLOOKUP(D139,書籍リスト!$B$4:$F$23,2,FALSE)</f>
        <v>夏の花火</v>
      </c>
      <c r="F139" t="str">
        <f>VLOOKUP(D139,書籍リスト!$B$4:$F$23,3,FALSE)</f>
        <v>児童書</v>
      </c>
      <c r="G139" s="2">
        <f>VLOOKUP(D139,書籍リスト!$B$4:$F$23,4,FALSE)</f>
        <v>700</v>
      </c>
      <c r="H139" s="2">
        <v>10</v>
      </c>
      <c r="I139" s="2">
        <f t="shared" si="2"/>
        <v>7000</v>
      </c>
    </row>
    <row r="140" spans="2:9" x14ac:dyDescent="0.4">
      <c r="B140" s="1">
        <v>43477</v>
      </c>
      <c r="C140" s="11" t="s">
        <v>26</v>
      </c>
      <c r="D140" t="s">
        <v>19</v>
      </c>
      <c r="E140" t="str">
        <f>VLOOKUP(D140,書籍リスト!$B$4:$F$23,2,FALSE)</f>
        <v>学習ずかん　陸のいきもの</v>
      </c>
      <c r="F140" t="str">
        <f>VLOOKUP(D140,書籍リスト!$B$4:$F$23,3,FALSE)</f>
        <v>図鑑</v>
      </c>
      <c r="G140" s="2">
        <f>VLOOKUP(D140,書籍リスト!$B$4:$F$23,4,FALSE)</f>
        <v>2200</v>
      </c>
      <c r="H140" s="2">
        <v>16</v>
      </c>
      <c r="I140" s="2">
        <f t="shared" si="2"/>
        <v>35200</v>
      </c>
    </row>
    <row r="141" spans="2:9" x14ac:dyDescent="0.4">
      <c r="B141" s="1">
        <v>43477</v>
      </c>
      <c r="C141" s="11" t="s">
        <v>26</v>
      </c>
      <c r="D141" t="s">
        <v>3</v>
      </c>
      <c r="E141" t="str">
        <f>VLOOKUP(D141,書籍リスト!$B$4:$F$23,2,FALSE)</f>
        <v>ねこのたまちゃん大ぼうけん</v>
      </c>
      <c r="F141" t="str">
        <f>VLOOKUP(D141,書籍リスト!$B$4:$F$23,3,FALSE)</f>
        <v>絵本</v>
      </c>
      <c r="G141" s="2">
        <f>VLOOKUP(D141,書籍リスト!$B$4:$F$23,4,FALSE)</f>
        <v>1500</v>
      </c>
      <c r="H141" s="2">
        <v>25</v>
      </c>
      <c r="I141" s="2">
        <f t="shared" si="2"/>
        <v>37500</v>
      </c>
    </row>
    <row r="142" spans="2:9" x14ac:dyDescent="0.4">
      <c r="B142" s="1">
        <v>43478</v>
      </c>
      <c r="C142" s="11" t="s">
        <v>29</v>
      </c>
      <c r="D142" t="s">
        <v>12</v>
      </c>
      <c r="E142" t="str">
        <f>VLOOKUP(D142,書籍リスト!$B$4:$F$23,2,FALSE)</f>
        <v>雲の上のまち</v>
      </c>
      <c r="F142" t="str">
        <f>VLOOKUP(D142,書籍リスト!$B$4:$F$23,3,FALSE)</f>
        <v>児童書</v>
      </c>
      <c r="G142" s="2">
        <f>VLOOKUP(D142,書籍リスト!$B$4:$F$23,4,FALSE)</f>
        <v>800</v>
      </c>
      <c r="H142" s="2">
        <v>13</v>
      </c>
      <c r="I142" s="2">
        <f t="shared" si="2"/>
        <v>10400</v>
      </c>
    </row>
    <row r="143" spans="2:9" x14ac:dyDescent="0.4">
      <c r="B143" s="1">
        <v>43479</v>
      </c>
      <c r="C143" s="11" t="s">
        <v>30</v>
      </c>
      <c r="D143" t="s">
        <v>23</v>
      </c>
      <c r="E143" t="str">
        <f>VLOOKUP(D143,書籍リスト!$B$4:$F$23,2,FALSE)</f>
        <v>地球のふしぎ</v>
      </c>
      <c r="F143" t="str">
        <f>VLOOKUP(D143,書籍リスト!$B$4:$F$23,3,FALSE)</f>
        <v>図鑑</v>
      </c>
      <c r="G143" s="2">
        <f>VLOOKUP(D143,書籍リスト!$B$4:$F$23,4,FALSE)</f>
        <v>2800</v>
      </c>
      <c r="H143" s="2">
        <v>20</v>
      </c>
      <c r="I143" s="2">
        <f t="shared" si="2"/>
        <v>56000</v>
      </c>
    </row>
    <row r="144" spans="2:9" x14ac:dyDescent="0.4">
      <c r="B144" s="1">
        <v>43479</v>
      </c>
      <c r="C144" s="11" t="s">
        <v>30</v>
      </c>
      <c r="D144" t="s">
        <v>10</v>
      </c>
      <c r="E144" t="str">
        <f>VLOOKUP(D144,書籍リスト!$B$4:$F$23,2,FALSE)</f>
        <v>でんしゃにゆられて</v>
      </c>
      <c r="F144" t="str">
        <f>VLOOKUP(D144,書籍リスト!$B$4:$F$23,3,FALSE)</f>
        <v>児童書</v>
      </c>
      <c r="G144" s="2">
        <f>VLOOKUP(D144,書籍リスト!$B$4:$F$23,4,FALSE)</f>
        <v>900</v>
      </c>
      <c r="H144" s="2">
        <v>20</v>
      </c>
      <c r="I144" s="2">
        <f t="shared" si="2"/>
        <v>18000</v>
      </c>
    </row>
    <row r="145" spans="2:9" x14ac:dyDescent="0.4">
      <c r="B145" s="1">
        <v>43479</v>
      </c>
      <c r="C145" s="11" t="s">
        <v>30</v>
      </c>
      <c r="D145" t="s">
        <v>20</v>
      </c>
      <c r="E145" t="str">
        <f>VLOOKUP(D145,書籍リスト!$B$4:$F$23,2,FALSE)</f>
        <v>学習ずかん　海のいきもの</v>
      </c>
      <c r="F145" t="str">
        <f>VLOOKUP(D145,書籍リスト!$B$4:$F$23,3,FALSE)</f>
        <v>図鑑</v>
      </c>
      <c r="G145" s="2">
        <f>VLOOKUP(D145,書籍リスト!$B$4:$F$23,4,FALSE)</f>
        <v>2200</v>
      </c>
      <c r="H145" s="2">
        <v>20</v>
      </c>
      <c r="I145" s="2">
        <f t="shared" si="2"/>
        <v>44000</v>
      </c>
    </row>
    <row r="146" spans="2:9" x14ac:dyDescent="0.4">
      <c r="B146" s="1">
        <v>43480</v>
      </c>
      <c r="C146" s="11" t="s">
        <v>26</v>
      </c>
      <c r="D146" t="s">
        <v>6</v>
      </c>
      <c r="E146" t="str">
        <f>VLOOKUP(D146,書籍リスト!$B$4:$F$23,2,FALSE)</f>
        <v>かわいいうさぎさん</v>
      </c>
      <c r="F146" t="str">
        <f>VLOOKUP(D146,書籍リスト!$B$4:$F$23,3,FALSE)</f>
        <v>絵本</v>
      </c>
      <c r="G146" s="2">
        <f>VLOOKUP(D146,書籍リスト!$B$4:$F$23,4,FALSE)</f>
        <v>1400</v>
      </c>
      <c r="H146" s="2">
        <v>20</v>
      </c>
      <c r="I146" s="2">
        <f t="shared" si="2"/>
        <v>28000</v>
      </c>
    </row>
    <row r="147" spans="2:9" x14ac:dyDescent="0.4">
      <c r="B147" s="1">
        <v>43480</v>
      </c>
      <c r="C147" s="11" t="s">
        <v>29</v>
      </c>
      <c r="D147" t="s">
        <v>7</v>
      </c>
      <c r="E147" t="str">
        <f>VLOOKUP(D147,書籍リスト!$B$4:$F$23,2,FALSE)</f>
        <v>のねずみ物語</v>
      </c>
      <c r="F147" t="str">
        <f>VLOOKUP(D147,書籍リスト!$B$4:$F$23,3,FALSE)</f>
        <v>児童書</v>
      </c>
      <c r="G147" s="2">
        <f>VLOOKUP(D147,書籍リスト!$B$4:$F$23,4,FALSE)</f>
        <v>800</v>
      </c>
      <c r="H147" s="2">
        <v>15</v>
      </c>
      <c r="I147" s="2">
        <f t="shared" si="2"/>
        <v>12000</v>
      </c>
    </row>
    <row r="148" spans="2:9" x14ac:dyDescent="0.4">
      <c r="B148" s="1">
        <v>43480</v>
      </c>
      <c r="C148" s="11" t="s">
        <v>29</v>
      </c>
      <c r="D148" t="s">
        <v>9</v>
      </c>
      <c r="E148" t="str">
        <f>VLOOKUP(D148,書籍リスト!$B$4:$F$23,2,FALSE)</f>
        <v>青葉がかがやくころ</v>
      </c>
      <c r="F148" t="str">
        <f>VLOOKUP(D148,書籍リスト!$B$4:$F$23,3,FALSE)</f>
        <v>児童書</v>
      </c>
      <c r="G148" s="2">
        <f>VLOOKUP(D148,書籍リスト!$B$4:$F$23,4,FALSE)</f>
        <v>1000</v>
      </c>
      <c r="H148" s="2">
        <v>5</v>
      </c>
      <c r="I148" s="2">
        <f t="shared" si="2"/>
        <v>5000</v>
      </c>
    </row>
    <row r="149" spans="2:9" x14ac:dyDescent="0.4">
      <c r="B149" s="1">
        <v>43483</v>
      </c>
      <c r="C149" s="11" t="s">
        <v>28</v>
      </c>
      <c r="D149" t="s">
        <v>8</v>
      </c>
      <c r="E149" t="str">
        <f>VLOOKUP(D149,書籍リスト!$B$4:$F$23,2,FALSE)</f>
        <v>にじいろの時計</v>
      </c>
      <c r="F149" t="str">
        <f>VLOOKUP(D149,書籍リスト!$B$4:$F$23,3,FALSE)</f>
        <v>児童書</v>
      </c>
      <c r="G149" s="2">
        <f>VLOOKUP(D149,書籍リスト!$B$4:$F$23,4,FALSE)</f>
        <v>1000</v>
      </c>
      <c r="H149" s="2">
        <v>15</v>
      </c>
      <c r="I149" s="2">
        <f t="shared" si="2"/>
        <v>15000</v>
      </c>
    </row>
    <row r="150" spans="2:9" x14ac:dyDescent="0.4">
      <c r="B150" s="1">
        <v>43484</v>
      </c>
      <c r="C150" s="11" t="s">
        <v>26</v>
      </c>
      <c r="D150" t="s">
        <v>1</v>
      </c>
      <c r="E150" t="str">
        <f>VLOOKUP(D150,書籍リスト!$B$4:$F$23,2,FALSE)</f>
        <v>メリーちゃんのたのしいハイキング</v>
      </c>
      <c r="F150" t="str">
        <f>VLOOKUP(D150,書籍リスト!$B$4:$F$23,3,FALSE)</f>
        <v>絵本</v>
      </c>
      <c r="G150" s="2">
        <f>VLOOKUP(D150,書籍リスト!$B$4:$F$23,4,FALSE)</f>
        <v>1300</v>
      </c>
      <c r="H150" s="2">
        <v>20</v>
      </c>
      <c r="I150" s="2">
        <f t="shared" si="2"/>
        <v>26000</v>
      </c>
    </row>
    <row r="151" spans="2:9" x14ac:dyDescent="0.4">
      <c r="B151" s="1">
        <v>43485</v>
      </c>
      <c r="C151" s="11" t="s">
        <v>27</v>
      </c>
      <c r="D151" t="s">
        <v>2</v>
      </c>
      <c r="E151" t="str">
        <f>VLOOKUP(D151,書籍リスト!$B$4:$F$23,2,FALSE)</f>
        <v>おいしいものだいすき！</v>
      </c>
      <c r="F151" t="str">
        <f>VLOOKUP(D151,書籍リスト!$B$4:$F$23,3,FALSE)</f>
        <v>絵本</v>
      </c>
      <c r="G151" s="2">
        <f>VLOOKUP(D151,書籍リスト!$B$4:$F$23,4,FALSE)</f>
        <v>1400</v>
      </c>
      <c r="H151" s="2">
        <v>4</v>
      </c>
      <c r="I151" s="2">
        <f t="shared" si="2"/>
        <v>5600</v>
      </c>
    </row>
    <row r="152" spans="2:9" x14ac:dyDescent="0.4">
      <c r="B152" s="1">
        <v>43486</v>
      </c>
      <c r="C152" s="11" t="s">
        <v>30</v>
      </c>
      <c r="D152" t="s">
        <v>24</v>
      </c>
      <c r="E152" t="str">
        <f>VLOOKUP(D152,書籍リスト!$B$4:$F$23,2,FALSE)</f>
        <v>宇宙のふしぎ</v>
      </c>
      <c r="F152" t="str">
        <f>VLOOKUP(D152,書籍リスト!$B$4:$F$23,3,FALSE)</f>
        <v>図鑑</v>
      </c>
      <c r="G152" s="2">
        <f>VLOOKUP(D152,書籍リスト!$B$4:$F$23,4,FALSE)</f>
        <v>2800</v>
      </c>
      <c r="H152" s="2">
        <v>15</v>
      </c>
      <c r="I152" s="2">
        <f t="shared" si="2"/>
        <v>42000</v>
      </c>
    </row>
    <row r="153" spans="2:9" x14ac:dyDescent="0.4">
      <c r="B153" s="1">
        <v>43487</v>
      </c>
      <c r="C153" s="11" t="s">
        <v>29</v>
      </c>
      <c r="D153" t="s">
        <v>4</v>
      </c>
      <c r="E153" t="str">
        <f>VLOOKUP(D153,書籍リスト!$B$4:$F$23,2,FALSE)</f>
        <v>わんぱくめいたんてい</v>
      </c>
      <c r="F153" t="str">
        <f>VLOOKUP(D153,書籍リスト!$B$4:$F$23,3,FALSE)</f>
        <v>絵本</v>
      </c>
      <c r="G153" s="2">
        <f>VLOOKUP(D153,書籍リスト!$B$4:$F$23,4,FALSE)</f>
        <v>1300</v>
      </c>
      <c r="H153" s="2">
        <v>10</v>
      </c>
      <c r="I153" s="2">
        <f t="shared" si="2"/>
        <v>13000</v>
      </c>
    </row>
    <row r="154" spans="2:9" x14ac:dyDescent="0.4">
      <c r="B154" s="1">
        <v>43490</v>
      </c>
      <c r="C154" s="11" t="s">
        <v>26</v>
      </c>
      <c r="D154" t="s">
        <v>7</v>
      </c>
      <c r="E154" t="str">
        <f>VLOOKUP(D154,書籍リスト!$B$4:$F$23,2,FALSE)</f>
        <v>のねずみ物語</v>
      </c>
      <c r="F154" t="str">
        <f>VLOOKUP(D154,書籍リスト!$B$4:$F$23,3,FALSE)</f>
        <v>児童書</v>
      </c>
      <c r="G154" s="2">
        <f>VLOOKUP(D154,書籍リスト!$B$4:$F$23,4,FALSE)</f>
        <v>800</v>
      </c>
      <c r="H154" s="2">
        <v>20</v>
      </c>
      <c r="I154" s="2">
        <f t="shared" si="2"/>
        <v>16000</v>
      </c>
    </row>
    <row r="155" spans="2:9" x14ac:dyDescent="0.4">
      <c r="B155" s="1">
        <v>43490</v>
      </c>
      <c r="C155" s="11" t="s">
        <v>26</v>
      </c>
      <c r="D155" t="s">
        <v>8</v>
      </c>
      <c r="E155" t="str">
        <f>VLOOKUP(D155,書籍リスト!$B$4:$F$23,2,FALSE)</f>
        <v>にじいろの時計</v>
      </c>
      <c r="F155" t="str">
        <f>VLOOKUP(D155,書籍リスト!$B$4:$F$23,3,FALSE)</f>
        <v>児童書</v>
      </c>
      <c r="G155" s="2">
        <f>VLOOKUP(D155,書籍リスト!$B$4:$F$23,4,FALSE)</f>
        <v>1000</v>
      </c>
      <c r="H155" s="2">
        <v>15</v>
      </c>
      <c r="I155" s="2">
        <f t="shared" si="2"/>
        <v>15000</v>
      </c>
    </row>
    <row r="156" spans="2:9" x14ac:dyDescent="0.4">
      <c r="B156" s="1">
        <v>43490</v>
      </c>
      <c r="C156" s="11" t="s">
        <v>26</v>
      </c>
      <c r="D156" t="s">
        <v>9</v>
      </c>
      <c r="E156" t="str">
        <f>VLOOKUP(D156,書籍リスト!$B$4:$F$23,2,FALSE)</f>
        <v>青葉がかがやくころ</v>
      </c>
      <c r="F156" t="str">
        <f>VLOOKUP(D156,書籍リスト!$B$4:$F$23,3,FALSE)</f>
        <v>児童書</v>
      </c>
      <c r="G156" s="2">
        <f>VLOOKUP(D156,書籍リスト!$B$4:$F$23,4,FALSE)</f>
        <v>1000</v>
      </c>
      <c r="H156" s="2">
        <v>13</v>
      </c>
      <c r="I156" s="2">
        <f t="shared" si="2"/>
        <v>13000</v>
      </c>
    </row>
    <row r="157" spans="2:9" x14ac:dyDescent="0.4">
      <c r="B157" s="1">
        <v>43491</v>
      </c>
      <c r="C157" s="11" t="s">
        <v>30</v>
      </c>
      <c r="D157" t="s">
        <v>2</v>
      </c>
      <c r="E157" t="str">
        <f>VLOOKUP(D157,書籍リスト!$B$4:$F$23,2,FALSE)</f>
        <v>おいしいものだいすき！</v>
      </c>
      <c r="F157" t="str">
        <f>VLOOKUP(D157,書籍リスト!$B$4:$F$23,3,FALSE)</f>
        <v>絵本</v>
      </c>
      <c r="G157" s="2">
        <f>VLOOKUP(D157,書籍リスト!$B$4:$F$23,4,FALSE)</f>
        <v>1400</v>
      </c>
      <c r="H157" s="2">
        <v>20</v>
      </c>
      <c r="I157" s="2">
        <f t="shared" si="2"/>
        <v>28000</v>
      </c>
    </row>
    <row r="158" spans="2:9" x14ac:dyDescent="0.4">
      <c r="B158" s="1">
        <v>43491</v>
      </c>
      <c r="C158" s="11" t="s">
        <v>28</v>
      </c>
      <c r="D158" t="s">
        <v>10</v>
      </c>
      <c r="E158" t="str">
        <f>VLOOKUP(D158,書籍リスト!$B$4:$F$23,2,FALSE)</f>
        <v>でんしゃにゆられて</v>
      </c>
      <c r="F158" t="str">
        <f>VLOOKUP(D158,書籍リスト!$B$4:$F$23,3,FALSE)</f>
        <v>児童書</v>
      </c>
      <c r="G158" s="2">
        <f>VLOOKUP(D158,書籍リスト!$B$4:$F$23,4,FALSE)</f>
        <v>900</v>
      </c>
      <c r="H158" s="2">
        <v>15</v>
      </c>
      <c r="I158" s="2">
        <f t="shared" si="2"/>
        <v>13500</v>
      </c>
    </row>
    <row r="159" spans="2:9" x14ac:dyDescent="0.4">
      <c r="B159" s="1">
        <v>43491</v>
      </c>
      <c r="C159" s="11" t="s">
        <v>28</v>
      </c>
      <c r="D159" t="s">
        <v>12</v>
      </c>
      <c r="E159" t="str">
        <f>VLOOKUP(D159,書籍リスト!$B$4:$F$23,2,FALSE)</f>
        <v>雲の上のまち</v>
      </c>
      <c r="F159" t="str">
        <f>VLOOKUP(D159,書籍リスト!$B$4:$F$23,3,FALSE)</f>
        <v>児童書</v>
      </c>
      <c r="G159" s="2">
        <f>VLOOKUP(D159,書籍リスト!$B$4:$F$23,4,FALSE)</f>
        <v>800</v>
      </c>
      <c r="H159" s="2">
        <v>15</v>
      </c>
      <c r="I159" s="2">
        <f t="shared" si="2"/>
        <v>12000</v>
      </c>
    </row>
    <row r="160" spans="2:9" x14ac:dyDescent="0.4">
      <c r="B160" s="1">
        <v>43492</v>
      </c>
      <c r="C160" s="11" t="s">
        <v>26</v>
      </c>
      <c r="D160" t="s">
        <v>1</v>
      </c>
      <c r="E160" t="str">
        <f>VLOOKUP(D160,書籍リスト!$B$4:$F$23,2,FALSE)</f>
        <v>メリーちゃんのたのしいハイキング</v>
      </c>
      <c r="F160" t="str">
        <f>VLOOKUP(D160,書籍リスト!$B$4:$F$23,3,FALSE)</f>
        <v>絵本</v>
      </c>
      <c r="G160" s="2">
        <f>VLOOKUP(D160,書籍リスト!$B$4:$F$23,4,FALSE)</f>
        <v>1300</v>
      </c>
      <c r="H160" s="2">
        <v>20</v>
      </c>
      <c r="I160" s="2">
        <f t="shared" si="2"/>
        <v>26000</v>
      </c>
    </row>
    <row r="161" spans="2:9" x14ac:dyDescent="0.4">
      <c r="B161" s="1">
        <v>43493</v>
      </c>
      <c r="C161" s="11" t="s">
        <v>26</v>
      </c>
      <c r="D161" t="s">
        <v>11</v>
      </c>
      <c r="E161" t="str">
        <f>VLOOKUP(D161,書籍リスト!$B$4:$F$23,2,FALSE)</f>
        <v>夏の花火</v>
      </c>
      <c r="F161" t="str">
        <f>VLOOKUP(D161,書籍リスト!$B$4:$F$23,3,FALSE)</f>
        <v>児童書</v>
      </c>
      <c r="G161" s="2">
        <f>VLOOKUP(D161,書籍リスト!$B$4:$F$23,4,FALSE)</f>
        <v>700</v>
      </c>
      <c r="H161" s="2">
        <v>15</v>
      </c>
      <c r="I161" s="2">
        <f t="shared" si="2"/>
        <v>10500</v>
      </c>
    </row>
    <row r="162" spans="2:9" x14ac:dyDescent="0.4">
      <c r="B162" s="1">
        <v>43494</v>
      </c>
      <c r="C162" s="11" t="s">
        <v>27</v>
      </c>
      <c r="D162" t="s">
        <v>18</v>
      </c>
      <c r="E162" t="str">
        <f>VLOOKUP(D162,書籍リスト!$B$4:$F$23,2,FALSE)</f>
        <v>学習ずかん　しょくぶつ</v>
      </c>
      <c r="F162" t="str">
        <f>VLOOKUP(D162,書籍リスト!$B$4:$F$23,3,FALSE)</f>
        <v>図鑑</v>
      </c>
      <c r="G162" s="2">
        <f>VLOOKUP(D162,書籍リスト!$B$4:$F$23,4,FALSE)</f>
        <v>2200</v>
      </c>
      <c r="H162" s="2">
        <v>20</v>
      </c>
      <c r="I162" s="2">
        <f t="shared" si="2"/>
        <v>44000</v>
      </c>
    </row>
    <row r="163" spans="2:9" x14ac:dyDescent="0.4">
      <c r="B163" s="1">
        <v>43494</v>
      </c>
      <c r="C163" s="11" t="s">
        <v>28</v>
      </c>
      <c r="D163" t="s">
        <v>6</v>
      </c>
      <c r="E163" t="str">
        <f>VLOOKUP(D163,書籍リスト!$B$4:$F$23,2,FALSE)</f>
        <v>かわいいうさぎさん</v>
      </c>
      <c r="F163" t="str">
        <f>VLOOKUP(D163,書籍リスト!$B$4:$F$23,3,FALSE)</f>
        <v>絵本</v>
      </c>
      <c r="G163" s="2">
        <f>VLOOKUP(D163,書籍リスト!$B$4:$F$23,4,FALSE)</f>
        <v>1400</v>
      </c>
      <c r="H163" s="2">
        <v>20</v>
      </c>
      <c r="I163" s="2">
        <f t="shared" si="2"/>
        <v>28000</v>
      </c>
    </row>
    <row r="164" spans="2:9" x14ac:dyDescent="0.4">
      <c r="B164" s="1">
        <v>43494</v>
      </c>
      <c r="C164" s="11" t="s">
        <v>28</v>
      </c>
      <c r="D164" t="s">
        <v>23</v>
      </c>
      <c r="E164" t="str">
        <f>VLOOKUP(D164,書籍リスト!$B$4:$F$23,2,FALSE)</f>
        <v>地球のふしぎ</v>
      </c>
      <c r="F164" t="str">
        <f>VLOOKUP(D164,書籍リスト!$B$4:$F$23,3,FALSE)</f>
        <v>図鑑</v>
      </c>
      <c r="G164" s="2">
        <f>VLOOKUP(D164,書籍リスト!$B$4:$F$23,4,FALSE)</f>
        <v>2800</v>
      </c>
      <c r="H164" s="2">
        <v>10</v>
      </c>
      <c r="I164" s="2">
        <f t="shared" si="2"/>
        <v>28000</v>
      </c>
    </row>
    <row r="165" spans="2:9" x14ac:dyDescent="0.4">
      <c r="B165" s="1">
        <v>43497</v>
      </c>
      <c r="C165" s="11" t="s">
        <v>29</v>
      </c>
      <c r="D165" t="s">
        <v>22</v>
      </c>
      <c r="E165" t="str">
        <f>VLOOKUP(D165,書籍リスト!$B$4:$F$23,2,FALSE)</f>
        <v>学習ずかん　恐竜</v>
      </c>
      <c r="F165" t="str">
        <f>VLOOKUP(D165,書籍リスト!$B$4:$F$23,3,FALSE)</f>
        <v>図鑑</v>
      </c>
      <c r="G165" s="2">
        <f>VLOOKUP(D165,書籍リスト!$B$4:$F$23,4,FALSE)</f>
        <v>1800</v>
      </c>
      <c r="H165" s="2">
        <v>13</v>
      </c>
      <c r="I165" s="2">
        <f t="shared" si="2"/>
        <v>23400</v>
      </c>
    </row>
    <row r="166" spans="2:9" x14ac:dyDescent="0.4">
      <c r="B166" s="1">
        <v>43498</v>
      </c>
      <c r="C166" s="11" t="s">
        <v>30</v>
      </c>
      <c r="D166" t="s">
        <v>8</v>
      </c>
      <c r="E166" t="str">
        <f>VLOOKUP(D166,書籍リスト!$B$4:$F$23,2,FALSE)</f>
        <v>にじいろの時計</v>
      </c>
      <c r="F166" t="str">
        <f>VLOOKUP(D166,書籍リスト!$B$4:$F$23,3,FALSE)</f>
        <v>児童書</v>
      </c>
      <c r="G166" s="2">
        <f>VLOOKUP(D166,書籍リスト!$B$4:$F$23,4,FALSE)</f>
        <v>1000</v>
      </c>
      <c r="H166" s="2">
        <v>8</v>
      </c>
      <c r="I166" s="2">
        <f t="shared" si="2"/>
        <v>8000</v>
      </c>
    </row>
    <row r="167" spans="2:9" x14ac:dyDescent="0.4">
      <c r="B167" s="1">
        <v>43499</v>
      </c>
      <c r="C167" s="11" t="s">
        <v>30</v>
      </c>
      <c r="D167" t="s">
        <v>1</v>
      </c>
      <c r="E167" t="str">
        <f>VLOOKUP(D167,書籍リスト!$B$4:$F$23,2,FALSE)</f>
        <v>メリーちゃんのたのしいハイキング</v>
      </c>
      <c r="F167" t="str">
        <f>VLOOKUP(D167,書籍リスト!$B$4:$F$23,3,FALSE)</f>
        <v>絵本</v>
      </c>
      <c r="G167" s="2">
        <f>VLOOKUP(D167,書籍リスト!$B$4:$F$23,4,FALSE)</f>
        <v>1300</v>
      </c>
      <c r="H167" s="2">
        <v>20</v>
      </c>
      <c r="I167" s="2">
        <f t="shared" si="2"/>
        <v>26000</v>
      </c>
    </row>
    <row r="168" spans="2:9" x14ac:dyDescent="0.4">
      <c r="B168" s="1">
        <v>43500</v>
      </c>
      <c r="C168" s="11" t="s">
        <v>26</v>
      </c>
      <c r="D168" t="s">
        <v>2</v>
      </c>
      <c r="E168" t="str">
        <f>VLOOKUP(D168,書籍リスト!$B$4:$F$23,2,FALSE)</f>
        <v>おいしいものだいすき！</v>
      </c>
      <c r="F168" t="str">
        <f>VLOOKUP(D168,書籍リスト!$B$4:$F$23,3,FALSE)</f>
        <v>絵本</v>
      </c>
      <c r="G168" s="2">
        <f>VLOOKUP(D168,書籍リスト!$B$4:$F$23,4,FALSE)</f>
        <v>1400</v>
      </c>
      <c r="H168" s="2">
        <v>13</v>
      </c>
      <c r="I168" s="2">
        <f t="shared" si="2"/>
        <v>18200</v>
      </c>
    </row>
    <row r="169" spans="2:9" x14ac:dyDescent="0.4">
      <c r="B169" s="1">
        <v>43501</v>
      </c>
      <c r="C169" s="11" t="s">
        <v>29</v>
      </c>
      <c r="D169" t="s">
        <v>11</v>
      </c>
      <c r="E169" t="str">
        <f>VLOOKUP(D169,書籍リスト!$B$4:$F$23,2,FALSE)</f>
        <v>夏の花火</v>
      </c>
      <c r="F169" t="str">
        <f>VLOOKUP(D169,書籍リスト!$B$4:$F$23,3,FALSE)</f>
        <v>児童書</v>
      </c>
      <c r="G169" s="2">
        <f>VLOOKUP(D169,書籍リスト!$B$4:$F$23,4,FALSE)</f>
        <v>700</v>
      </c>
      <c r="H169" s="2">
        <v>10</v>
      </c>
      <c r="I169" s="2">
        <f t="shared" si="2"/>
        <v>7000</v>
      </c>
    </row>
    <row r="170" spans="2:9" x14ac:dyDescent="0.4">
      <c r="B170" s="1">
        <v>43504</v>
      </c>
      <c r="C170" s="11" t="s">
        <v>26</v>
      </c>
      <c r="D170" t="s">
        <v>8</v>
      </c>
      <c r="E170" t="str">
        <f>VLOOKUP(D170,書籍リスト!$B$4:$F$23,2,FALSE)</f>
        <v>にじいろの時計</v>
      </c>
      <c r="F170" t="str">
        <f>VLOOKUP(D170,書籍リスト!$B$4:$F$23,3,FALSE)</f>
        <v>児童書</v>
      </c>
      <c r="G170" s="2">
        <f>VLOOKUP(D170,書籍リスト!$B$4:$F$23,4,FALSE)</f>
        <v>1000</v>
      </c>
      <c r="H170" s="2">
        <v>20</v>
      </c>
      <c r="I170" s="2">
        <f t="shared" si="2"/>
        <v>20000</v>
      </c>
    </row>
    <row r="171" spans="2:9" x14ac:dyDescent="0.4">
      <c r="B171" s="1">
        <v>43504</v>
      </c>
      <c r="C171" s="11" t="s">
        <v>27</v>
      </c>
      <c r="D171" t="s">
        <v>22</v>
      </c>
      <c r="E171" t="str">
        <f>VLOOKUP(D171,書籍リスト!$B$4:$F$23,2,FALSE)</f>
        <v>学習ずかん　恐竜</v>
      </c>
      <c r="F171" t="str">
        <f>VLOOKUP(D171,書籍リスト!$B$4:$F$23,3,FALSE)</f>
        <v>図鑑</v>
      </c>
      <c r="G171" s="2">
        <f>VLOOKUP(D171,書籍リスト!$B$4:$F$23,4,FALSE)</f>
        <v>1800</v>
      </c>
      <c r="H171" s="2">
        <v>13</v>
      </c>
      <c r="I171" s="2">
        <f t="shared" si="2"/>
        <v>23400</v>
      </c>
    </row>
    <row r="172" spans="2:9" x14ac:dyDescent="0.4">
      <c r="B172" s="1">
        <v>43504</v>
      </c>
      <c r="C172" s="11" t="s">
        <v>27</v>
      </c>
      <c r="D172" t="s">
        <v>4</v>
      </c>
      <c r="E172" t="str">
        <f>VLOOKUP(D172,書籍リスト!$B$4:$F$23,2,FALSE)</f>
        <v>わんぱくめいたんてい</v>
      </c>
      <c r="F172" t="str">
        <f>VLOOKUP(D172,書籍リスト!$B$4:$F$23,3,FALSE)</f>
        <v>絵本</v>
      </c>
      <c r="G172" s="2">
        <f>VLOOKUP(D172,書籍リスト!$B$4:$F$23,4,FALSE)</f>
        <v>1300</v>
      </c>
      <c r="H172" s="2">
        <v>11</v>
      </c>
      <c r="I172" s="2">
        <f t="shared" si="2"/>
        <v>14300</v>
      </c>
    </row>
    <row r="173" spans="2:9" x14ac:dyDescent="0.4">
      <c r="B173" s="1">
        <v>43505</v>
      </c>
      <c r="C173" s="11" t="s">
        <v>27</v>
      </c>
      <c r="D173" t="s">
        <v>3</v>
      </c>
      <c r="E173" t="str">
        <f>VLOOKUP(D173,書籍リスト!$B$4:$F$23,2,FALSE)</f>
        <v>ねこのたまちゃん大ぼうけん</v>
      </c>
      <c r="F173" t="str">
        <f>VLOOKUP(D173,書籍リスト!$B$4:$F$23,3,FALSE)</f>
        <v>絵本</v>
      </c>
      <c r="G173" s="2">
        <f>VLOOKUP(D173,書籍リスト!$B$4:$F$23,4,FALSE)</f>
        <v>1500</v>
      </c>
      <c r="H173" s="2">
        <v>11</v>
      </c>
      <c r="I173" s="2">
        <f t="shared" si="2"/>
        <v>16500</v>
      </c>
    </row>
    <row r="174" spans="2:9" x14ac:dyDescent="0.4">
      <c r="B174" s="1">
        <v>43505</v>
      </c>
      <c r="C174" s="11" t="s">
        <v>27</v>
      </c>
      <c r="D174" t="s">
        <v>9</v>
      </c>
      <c r="E174" t="str">
        <f>VLOOKUP(D174,書籍リスト!$B$4:$F$23,2,FALSE)</f>
        <v>青葉がかがやくころ</v>
      </c>
      <c r="F174" t="str">
        <f>VLOOKUP(D174,書籍リスト!$B$4:$F$23,3,FALSE)</f>
        <v>児童書</v>
      </c>
      <c r="G174" s="2">
        <f>VLOOKUP(D174,書籍リスト!$B$4:$F$23,4,FALSE)</f>
        <v>1000</v>
      </c>
      <c r="H174" s="2">
        <v>10</v>
      </c>
      <c r="I174" s="2">
        <f t="shared" si="2"/>
        <v>10000</v>
      </c>
    </row>
    <row r="175" spans="2:9" x14ac:dyDescent="0.4">
      <c r="B175" s="1">
        <v>43506</v>
      </c>
      <c r="C175" s="11" t="s">
        <v>28</v>
      </c>
      <c r="D175" t="s">
        <v>2</v>
      </c>
      <c r="E175" t="str">
        <f>VLOOKUP(D175,書籍リスト!$B$4:$F$23,2,FALSE)</f>
        <v>おいしいものだいすき！</v>
      </c>
      <c r="F175" t="str">
        <f>VLOOKUP(D175,書籍リスト!$B$4:$F$23,3,FALSE)</f>
        <v>絵本</v>
      </c>
      <c r="G175" s="2">
        <f>VLOOKUP(D175,書籍リスト!$B$4:$F$23,4,FALSE)</f>
        <v>1400</v>
      </c>
      <c r="H175" s="2">
        <v>11</v>
      </c>
      <c r="I175" s="2">
        <f t="shared" si="2"/>
        <v>15400</v>
      </c>
    </row>
    <row r="176" spans="2:9" x14ac:dyDescent="0.4">
      <c r="B176" s="1">
        <v>43507</v>
      </c>
      <c r="C176" s="11" t="s">
        <v>28</v>
      </c>
      <c r="D176" t="s">
        <v>1</v>
      </c>
      <c r="E176" t="str">
        <f>VLOOKUP(D176,書籍リスト!$B$4:$F$23,2,FALSE)</f>
        <v>メリーちゃんのたのしいハイキング</v>
      </c>
      <c r="F176" t="str">
        <f>VLOOKUP(D176,書籍リスト!$B$4:$F$23,3,FALSE)</f>
        <v>絵本</v>
      </c>
      <c r="G176" s="2">
        <f>VLOOKUP(D176,書籍リスト!$B$4:$F$23,4,FALSE)</f>
        <v>1300</v>
      </c>
      <c r="H176" s="2">
        <v>15</v>
      </c>
      <c r="I176" s="2">
        <f t="shared" si="2"/>
        <v>19500</v>
      </c>
    </row>
    <row r="177" spans="2:9" x14ac:dyDescent="0.4">
      <c r="B177" s="1">
        <v>43508</v>
      </c>
      <c r="C177" s="11" t="s">
        <v>28</v>
      </c>
      <c r="D177" t="s">
        <v>5</v>
      </c>
      <c r="E177" t="str">
        <f>VLOOKUP(D177,書籍リスト!$B$4:$F$23,2,FALSE)</f>
        <v>おばけのほいくえん</v>
      </c>
      <c r="F177" t="str">
        <f>VLOOKUP(D177,書籍リスト!$B$4:$F$23,3,FALSE)</f>
        <v>絵本</v>
      </c>
      <c r="G177" s="2">
        <f>VLOOKUP(D177,書籍リスト!$B$4:$F$23,4,FALSE)</f>
        <v>1400</v>
      </c>
      <c r="H177" s="2">
        <v>21</v>
      </c>
      <c r="I177" s="2">
        <f t="shared" si="2"/>
        <v>29400</v>
      </c>
    </row>
    <row r="178" spans="2:9" x14ac:dyDescent="0.4">
      <c r="B178" s="1">
        <v>43508</v>
      </c>
      <c r="C178" s="11" t="s">
        <v>26</v>
      </c>
      <c r="D178" t="s">
        <v>21</v>
      </c>
      <c r="E178" t="str">
        <f>VLOOKUP(D178,書籍リスト!$B$4:$F$23,2,FALSE)</f>
        <v>学習ずかん　ちいさないきもの</v>
      </c>
      <c r="F178" t="str">
        <f>VLOOKUP(D178,書籍リスト!$B$4:$F$23,3,FALSE)</f>
        <v>図鑑</v>
      </c>
      <c r="G178" s="2">
        <f>VLOOKUP(D178,書籍リスト!$B$4:$F$23,4,FALSE)</f>
        <v>2000</v>
      </c>
      <c r="H178" s="2">
        <v>10</v>
      </c>
      <c r="I178" s="2">
        <f t="shared" si="2"/>
        <v>20000</v>
      </c>
    </row>
    <row r="179" spans="2:9" x14ac:dyDescent="0.4">
      <c r="B179" s="1">
        <v>43508</v>
      </c>
      <c r="C179" s="11" t="s">
        <v>26</v>
      </c>
      <c r="D179" t="s">
        <v>6</v>
      </c>
      <c r="E179" t="str">
        <f>VLOOKUP(D179,書籍リスト!$B$4:$F$23,2,FALSE)</f>
        <v>かわいいうさぎさん</v>
      </c>
      <c r="F179" t="str">
        <f>VLOOKUP(D179,書籍リスト!$B$4:$F$23,3,FALSE)</f>
        <v>絵本</v>
      </c>
      <c r="G179" s="2">
        <f>VLOOKUP(D179,書籍リスト!$B$4:$F$23,4,FALSE)</f>
        <v>1400</v>
      </c>
      <c r="H179" s="2">
        <v>5</v>
      </c>
      <c r="I179" s="2">
        <f t="shared" si="2"/>
        <v>7000</v>
      </c>
    </row>
    <row r="180" spans="2:9" x14ac:dyDescent="0.4">
      <c r="B180" s="1">
        <v>43511</v>
      </c>
      <c r="C180" s="11" t="s">
        <v>29</v>
      </c>
      <c r="D180" t="s">
        <v>7</v>
      </c>
      <c r="E180" t="str">
        <f>VLOOKUP(D180,書籍リスト!$B$4:$F$23,2,FALSE)</f>
        <v>のねずみ物語</v>
      </c>
      <c r="F180" t="str">
        <f>VLOOKUP(D180,書籍リスト!$B$4:$F$23,3,FALSE)</f>
        <v>児童書</v>
      </c>
      <c r="G180" s="2">
        <f>VLOOKUP(D180,書籍リスト!$B$4:$F$23,4,FALSE)</f>
        <v>800</v>
      </c>
      <c r="H180" s="2">
        <v>20</v>
      </c>
      <c r="I180" s="2">
        <f t="shared" si="2"/>
        <v>16000</v>
      </c>
    </row>
    <row r="181" spans="2:9" x14ac:dyDescent="0.4">
      <c r="B181" s="1">
        <v>43512</v>
      </c>
      <c r="C181" s="11" t="s">
        <v>30</v>
      </c>
      <c r="D181" t="s">
        <v>5</v>
      </c>
      <c r="E181" t="str">
        <f>VLOOKUP(D181,書籍リスト!$B$4:$F$23,2,FALSE)</f>
        <v>おばけのほいくえん</v>
      </c>
      <c r="F181" t="str">
        <f>VLOOKUP(D181,書籍リスト!$B$4:$F$23,3,FALSE)</f>
        <v>絵本</v>
      </c>
      <c r="G181" s="2">
        <f>VLOOKUP(D181,書籍リスト!$B$4:$F$23,4,FALSE)</f>
        <v>1400</v>
      </c>
      <c r="H181" s="2">
        <v>14</v>
      </c>
      <c r="I181" s="2">
        <f t="shared" si="2"/>
        <v>19600</v>
      </c>
    </row>
    <row r="182" spans="2:9" x14ac:dyDescent="0.4">
      <c r="B182" s="1">
        <v>43512</v>
      </c>
      <c r="C182" s="11" t="s">
        <v>30</v>
      </c>
      <c r="D182" t="s">
        <v>8</v>
      </c>
      <c r="E182" t="str">
        <f>VLOOKUP(D182,書籍リスト!$B$4:$F$23,2,FALSE)</f>
        <v>にじいろの時計</v>
      </c>
      <c r="F182" t="str">
        <f>VLOOKUP(D182,書籍リスト!$B$4:$F$23,3,FALSE)</f>
        <v>児童書</v>
      </c>
      <c r="G182" s="2">
        <f>VLOOKUP(D182,書籍リスト!$B$4:$F$23,4,FALSE)</f>
        <v>1000</v>
      </c>
      <c r="H182" s="2">
        <v>13</v>
      </c>
      <c r="I182" s="2">
        <f t="shared" si="2"/>
        <v>13000</v>
      </c>
    </row>
    <row r="183" spans="2:9" x14ac:dyDescent="0.4">
      <c r="B183" s="1">
        <v>43513</v>
      </c>
      <c r="C183" s="11" t="s">
        <v>30</v>
      </c>
      <c r="D183" t="s">
        <v>20</v>
      </c>
      <c r="E183" t="str">
        <f>VLOOKUP(D183,書籍リスト!$B$4:$F$23,2,FALSE)</f>
        <v>学習ずかん　海のいきもの</v>
      </c>
      <c r="F183" t="str">
        <f>VLOOKUP(D183,書籍リスト!$B$4:$F$23,3,FALSE)</f>
        <v>図鑑</v>
      </c>
      <c r="G183" s="2">
        <f>VLOOKUP(D183,書籍リスト!$B$4:$F$23,4,FALSE)</f>
        <v>2200</v>
      </c>
      <c r="H183" s="2">
        <v>20</v>
      </c>
      <c r="I183" s="2">
        <f t="shared" si="2"/>
        <v>44000</v>
      </c>
    </row>
    <row r="184" spans="2:9" x14ac:dyDescent="0.4">
      <c r="B184" s="1">
        <v>43514</v>
      </c>
      <c r="C184" s="11" t="s">
        <v>26</v>
      </c>
      <c r="D184" t="s">
        <v>6</v>
      </c>
      <c r="E184" t="str">
        <f>VLOOKUP(D184,書籍リスト!$B$4:$F$23,2,FALSE)</f>
        <v>かわいいうさぎさん</v>
      </c>
      <c r="F184" t="str">
        <f>VLOOKUP(D184,書籍リスト!$B$4:$F$23,3,FALSE)</f>
        <v>絵本</v>
      </c>
      <c r="G184" s="2">
        <f>VLOOKUP(D184,書籍リスト!$B$4:$F$23,4,FALSE)</f>
        <v>1400</v>
      </c>
      <c r="H184" s="2">
        <v>15</v>
      </c>
      <c r="I184" s="2">
        <f t="shared" si="2"/>
        <v>21000</v>
      </c>
    </row>
    <row r="185" spans="2:9" x14ac:dyDescent="0.4">
      <c r="B185" s="1">
        <v>43515</v>
      </c>
      <c r="C185" s="11" t="s">
        <v>29</v>
      </c>
      <c r="D185" t="s">
        <v>4</v>
      </c>
      <c r="E185" t="str">
        <f>VLOOKUP(D185,書籍リスト!$B$4:$F$23,2,FALSE)</f>
        <v>わんぱくめいたんてい</v>
      </c>
      <c r="F185" t="str">
        <f>VLOOKUP(D185,書籍リスト!$B$4:$F$23,3,FALSE)</f>
        <v>絵本</v>
      </c>
      <c r="G185" s="2">
        <f>VLOOKUP(D185,書籍リスト!$B$4:$F$23,4,FALSE)</f>
        <v>1300</v>
      </c>
      <c r="H185" s="2">
        <v>20</v>
      </c>
      <c r="I185" s="2">
        <f t="shared" si="2"/>
        <v>26000</v>
      </c>
    </row>
    <row r="186" spans="2:9" x14ac:dyDescent="0.4">
      <c r="B186" s="1">
        <v>43515</v>
      </c>
      <c r="C186" s="11" t="s">
        <v>30</v>
      </c>
      <c r="D186" t="s">
        <v>8</v>
      </c>
      <c r="E186" t="str">
        <f>VLOOKUP(D186,書籍リスト!$B$4:$F$23,2,FALSE)</f>
        <v>にじいろの時計</v>
      </c>
      <c r="F186" t="str">
        <f>VLOOKUP(D186,書籍リスト!$B$4:$F$23,3,FALSE)</f>
        <v>児童書</v>
      </c>
      <c r="G186" s="2">
        <f>VLOOKUP(D186,書籍リスト!$B$4:$F$23,4,FALSE)</f>
        <v>1000</v>
      </c>
      <c r="H186" s="2">
        <v>20</v>
      </c>
      <c r="I186" s="2">
        <f t="shared" si="2"/>
        <v>20000</v>
      </c>
    </row>
    <row r="187" spans="2:9" x14ac:dyDescent="0.4">
      <c r="B187" s="1">
        <v>43515</v>
      </c>
      <c r="C187" s="11" t="s">
        <v>30</v>
      </c>
      <c r="D187" t="s">
        <v>7</v>
      </c>
      <c r="E187" t="str">
        <f>VLOOKUP(D187,書籍リスト!$B$4:$F$23,2,FALSE)</f>
        <v>のねずみ物語</v>
      </c>
      <c r="F187" t="str">
        <f>VLOOKUP(D187,書籍リスト!$B$4:$F$23,3,FALSE)</f>
        <v>児童書</v>
      </c>
      <c r="G187" s="2">
        <f>VLOOKUP(D187,書籍リスト!$B$4:$F$23,4,FALSE)</f>
        <v>800</v>
      </c>
      <c r="H187" s="2">
        <v>13</v>
      </c>
      <c r="I187" s="2">
        <f t="shared" ref="I187:I232" si="3">G187*H187</f>
        <v>10400</v>
      </c>
    </row>
    <row r="188" spans="2:9" x14ac:dyDescent="0.4">
      <c r="B188" s="1">
        <v>43518</v>
      </c>
      <c r="C188" s="11" t="s">
        <v>26</v>
      </c>
      <c r="D188" t="s">
        <v>23</v>
      </c>
      <c r="E188" t="str">
        <f>VLOOKUP(D188,書籍リスト!$B$4:$F$23,2,FALSE)</f>
        <v>地球のふしぎ</v>
      </c>
      <c r="F188" t="str">
        <f>VLOOKUP(D188,書籍リスト!$B$4:$F$23,3,FALSE)</f>
        <v>図鑑</v>
      </c>
      <c r="G188" s="2">
        <f>VLOOKUP(D188,書籍リスト!$B$4:$F$23,4,FALSE)</f>
        <v>2800</v>
      </c>
      <c r="H188" s="2">
        <v>30</v>
      </c>
      <c r="I188" s="2">
        <f t="shared" si="3"/>
        <v>84000</v>
      </c>
    </row>
    <row r="189" spans="2:9" x14ac:dyDescent="0.4">
      <c r="B189" s="1">
        <v>43519</v>
      </c>
      <c r="C189" s="11" t="s">
        <v>29</v>
      </c>
      <c r="D189" t="s">
        <v>23</v>
      </c>
      <c r="E189" t="str">
        <f>VLOOKUP(D189,書籍リスト!$B$4:$F$23,2,FALSE)</f>
        <v>地球のふしぎ</v>
      </c>
      <c r="F189" t="str">
        <f>VLOOKUP(D189,書籍リスト!$B$4:$F$23,3,FALSE)</f>
        <v>図鑑</v>
      </c>
      <c r="G189" s="2">
        <f>VLOOKUP(D189,書籍リスト!$B$4:$F$23,4,FALSE)</f>
        <v>2800</v>
      </c>
      <c r="H189" s="2">
        <v>15</v>
      </c>
      <c r="I189" s="2">
        <f t="shared" si="3"/>
        <v>42000</v>
      </c>
    </row>
    <row r="190" spans="2:9" x14ac:dyDescent="0.4">
      <c r="B190" s="1">
        <v>43520</v>
      </c>
      <c r="C190" s="11" t="s">
        <v>26</v>
      </c>
      <c r="D190" t="s">
        <v>9</v>
      </c>
      <c r="E190" t="str">
        <f>VLOOKUP(D190,書籍リスト!$B$4:$F$23,2,FALSE)</f>
        <v>青葉がかがやくころ</v>
      </c>
      <c r="F190" t="str">
        <f>VLOOKUP(D190,書籍リスト!$B$4:$F$23,3,FALSE)</f>
        <v>児童書</v>
      </c>
      <c r="G190" s="2">
        <f>VLOOKUP(D190,書籍リスト!$B$4:$F$23,4,FALSE)</f>
        <v>1000</v>
      </c>
      <c r="H190" s="2">
        <v>25</v>
      </c>
      <c r="I190" s="2">
        <f t="shared" si="3"/>
        <v>25000</v>
      </c>
    </row>
    <row r="191" spans="2:9" x14ac:dyDescent="0.4">
      <c r="B191" s="1">
        <v>43521</v>
      </c>
      <c r="C191" s="11" t="s">
        <v>27</v>
      </c>
      <c r="D191" t="s">
        <v>5</v>
      </c>
      <c r="E191" t="str">
        <f>VLOOKUP(D191,書籍リスト!$B$4:$F$23,2,FALSE)</f>
        <v>おばけのほいくえん</v>
      </c>
      <c r="F191" t="str">
        <f>VLOOKUP(D191,書籍リスト!$B$4:$F$23,3,FALSE)</f>
        <v>絵本</v>
      </c>
      <c r="G191" s="2">
        <f>VLOOKUP(D191,書籍リスト!$B$4:$F$23,4,FALSE)</f>
        <v>1400</v>
      </c>
      <c r="H191" s="2">
        <v>20</v>
      </c>
      <c r="I191" s="2">
        <f t="shared" si="3"/>
        <v>28000</v>
      </c>
    </row>
    <row r="192" spans="2:9" x14ac:dyDescent="0.4">
      <c r="B192" s="1">
        <v>43522</v>
      </c>
      <c r="C192" s="11" t="s">
        <v>27</v>
      </c>
      <c r="D192" t="s">
        <v>4</v>
      </c>
      <c r="E192" t="str">
        <f>VLOOKUP(D192,書籍リスト!$B$4:$F$23,2,FALSE)</f>
        <v>わんぱくめいたんてい</v>
      </c>
      <c r="F192" t="str">
        <f>VLOOKUP(D192,書籍リスト!$B$4:$F$23,3,FALSE)</f>
        <v>絵本</v>
      </c>
      <c r="G192" s="2">
        <f>VLOOKUP(D192,書籍リスト!$B$4:$F$23,4,FALSE)</f>
        <v>1300</v>
      </c>
      <c r="H192" s="2">
        <v>10</v>
      </c>
      <c r="I192" s="2">
        <f t="shared" si="3"/>
        <v>13000</v>
      </c>
    </row>
    <row r="193" spans="2:9" x14ac:dyDescent="0.4">
      <c r="B193" s="1">
        <v>43525</v>
      </c>
      <c r="C193" s="11" t="s">
        <v>27</v>
      </c>
      <c r="D193" t="s">
        <v>3</v>
      </c>
      <c r="E193" t="str">
        <f>VLOOKUP(D193,書籍リスト!$B$4:$F$23,2,FALSE)</f>
        <v>ねこのたまちゃん大ぼうけん</v>
      </c>
      <c r="F193" t="str">
        <f>VLOOKUP(D193,書籍リスト!$B$4:$F$23,3,FALSE)</f>
        <v>絵本</v>
      </c>
      <c r="G193" s="2">
        <f>VLOOKUP(D193,書籍リスト!$B$4:$F$23,4,FALSE)</f>
        <v>1500</v>
      </c>
      <c r="H193" s="2">
        <v>20</v>
      </c>
      <c r="I193" s="2">
        <f t="shared" si="3"/>
        <v>30000</v>
      </c>
    </row>
    <row r="194" spans="2:9" x14ac:dyDescent="0.4">
      <c r="B194" s="1">
        <v>43525</v>
      </c>
      <c r="C194" s="11" t="s">
        <v>27</v>
      </c>
      <c r="D194" t="s">
        <v>8</v>
      </c>
      <c r="E194" t="str">
        <f>VLOOKUP(D194,書籍リスト!$B$4:$F$23,2,FALSE)</f>
        <v>にじいろの時計</v>
      </c>
      <c r="F194" t="str">
        <f>VLOOKUP(D194,書籍リスト!$B$4:$F$23,3,FALSE)</f>
        <v>児童書</v>
      </c>
      <c r="G194" s="2">
        <f>VLOOKUP(D194,書籍リスト!$B$4:$F$23,4,FALSE)</f>
        <v>1000</v>
      </c>
      <c r="H194" s="2">
        <v>13</v>
      </c>
      <c r="I194" s="2">
        <f t="shared" si="3"/>
        <v>13000</v>
      </c>
    </row>
    <row r="195" spans="2:9" x14ac:dyDescent="0.4">
      <c r="B195" s="1">
        <v>43525</v>
      </c>
      <c r="C195" s="11" t="s">
        <v>28</v>
      </c>
      <c r="D195" t="s">
        <v>10</v>
      </c>
      <c r="E195" t="str">
        <f>VLOOKUP(D195,書籍リスト!$B$4:$F$23,2,FALSE)</f>
        <v>でんしゃにゆられて</v>
      </c>
      <c r="F195" t="str">
        <f>VLOOKUP(D195,書籍リスト!$B$4:$F$23,3,FALSE)</f>
        <v>児童書</v>
      </c>
      <c r="G195" s="2">
        <f>VLOOKUP(D195,書籍リスト!$B$4:$F$23,4,FALSE)</f>
        <v>900</v>
      </c>
      <c r="H195" s="2">
        <v>12</v>
      </c>
      <c r="I195" s="2">
        <f t="shared" si="3"/>
        <v>10800</v>
      </c>
    </row>
    <row r="196" spans="2:9" x14ac:dyDescent="0.4">
      <c r="B196" s="1">
        <v>43526</v>
      </c>
      <c r="C196" s="11" t="s">
        <v>28</v>
      </c>
      <c r="D196" t="s">
        <v>24</v>
      </c>
      <c r="E196" t="str">
        <f>VLOOKUP(D196,書籍リスト!$B$4:$F$23,2,FALSE)</f>
        <v>宇宙のふしぎ</v>
      </c>
      <c r="F196" t="str">
        <f>VLOOKUP(D196,書籍リスト!$B$4:$F$23,3,FALSE)</f>
        <v>図鑑</v>
      </c>
      <c r="G196" s="2">
        <f>VLOOKUP(D196,書籍リスト!$B$4:$F$23,4,FALSE)</f>
        <v>2800</v>
      </c>
      <c r="H196" s="2">
        <v>14</v>
      </c>
      <c r="I196" s="2">
        <f t="shared" si="3"/>
        <v>39200</v>
      </c>
    </row>
    <row r="197" spans="2:9" x14ac:dyDescent="0.4">
      <c r="B197" s="1">
        <v>43526</v>
      </c>
      <c r="C197" s="11" t="s">
        <v>28</v>
      </c>
      <c r="D197" t="s">
        <v>12</v>
      </c>
      <c r="E197" t="str">
        <f>VLOOKUP(D197,書籍リスト!$B$4:$F$23,2,FALSE)</f>
        <v>雲の上のまち</v>
      </c>
      <c r="F197" t="str">
        <f>VLOOKUP(D197,書籍リスト!$B$4:$F$23,3,FALSE)</f>
        <v>児童書</v>
      </c>
      <c r="G197" s="2">
        <f>VLOOKUP(D197,書籍リスト!$B$4:$F$23,4,FALSE)</f>
        <v>800</v>
      </c>
      <c r="H197" s="2">
        <v>13</v>
      </c>
      <c r="I197" s="2">
        <f t="shared" si="3"/>
        <v>10400</v>
      </c>
    </row>
    <row r="198" spans="2:9" x14ac:dyDescent="0.4">
      <c r="B198" s="1">
        <v>43527</v>
      </c>
      <c r="C198" s="11" t="s">
        <v>29</v>
      </c>
      <c r="D198" t="s">
        <v>1</v>
      </c>
      <c r="E198" t="str">
        <f>VLOOKUP(D198,書籍リスト!$B$4:$F$23,2,FALSE)</f>
        <v>メリーちゃんのたのしいハイキング</v>
      </c>
      <c r="F198" t="str">
        <f>VLOOKUP(D198,書籍リスト!$B$4:$F$23,3,FALSE)</f>
        <v>絵本</v>
      </c>
      <c r="G198" s="2">
        <f>VLOOKUP(D198,書籍リスト!$B$4:$F$23,4,FALSE)</f>
        <v>1300</v>
      </c>
      <c r="H198" s="2">
        <v>22</v>
      </c>
      <c r="I198" s="2">
        <f t="shared" si="3"/>
        <v>28600</v>
      </c>
    </row>
    <row r="199" spans="2:9" x14ac:dyDescent="0.4">
      <c r="B199" s="1">
        <v>43527</v>
      </c>
      <c r="C199" s="11" t="s">
        <v>30</v>
      </c>
      <c r="D199" t="s">
        <v>6</v>
      </c>
      <c r="E199" t="str">
        <f>VLOOKUP(D199,書籍リスト!$B$4:$F$23,2,FALSE)</f>
        <v>かわいいうさぎさん</v>
      </c>
      <c r="F199" t="str">
        <f>VLOOKUP(D199,書籍リスト!$B$4:$F$23,3,FALSE)</f>
        <v>絵本</v>
      </c>
      <c r="G199" s="2">
        <f>VLOOKUP(D199,書籍リスト!$B$4:$F$23,4,FALSE)</f>
        <v>1400</v>
      </c>
      <c r="H199" s="2">
        <v>15</v>
      </c>
      <c r="I199" s="2">
        <f t="shared" si="3"/>
        <v>21000</v>
      </c>
    </row>
    <row r="200" spans="2:9" x14ac:dyDescent="0.4">
      <c r="B200" s="1">
        <v>43528</v>
      </c>
      <c r="C200" s="11" t="s">
        <v>30</v>
      </c>
      <c r="D200" t="s">
        <v>2</v>
      </c>
      <c r="E200" t="str">
        <f>VLOOKUP(D200,書籍リスト!$B$4:$F$23,2,FALSE)</f>
        <v>おいしいものだいすき！</v>
      </c>
      <c r="F200" t="str">
        <f>VLOOKUP(D200,書籍リスト!$B$4:$F$23,3,FALSE)</f>
        <v>絵本</v>
      </c>
      <c r="G200" s="2">
        <f>VLOOKUP(D200,書籍リスト!$B$4:$F$23,4,FALSE)</f>
        <v>1400</v>
      </c>
      <c r="H200" s="2">
        <v>11</v>
      </c>
      <c r="I200" s="2">
        <f t="shared" si="3"/>
        <v>15400</v>
      </c>
    </row>
    <row r="201" spans="2:9" x14ac:dyDescent="0.4">
      <c r="B201" s="1">
        <v>43529</v>
      </c>
      <c r="C201" s="11" t="s">
        <v>26</v>
      </c>
      <c r="D201" t="s">
        <v>5</v>
      </c>
      <c r="E201" t="str">
        <f>VLOOKUP(D201,書籍リスト!$B$4:$F$23,2,FALSE)</f>
        <v>おばけのほいくえん</v>
      </c>
      <c r="F201" t="str">
        <f>VLOOKUP(D201,書籍リスト!$B$4:$F$23,3,FALSE)</f>
        <v>絵本</v>
      </c>
      <c r="G201" s="2">
        <f>VLOOKUP(D201,書籍リスト!$B$4:$F$23,4,FALSE)</f>
        <v>1400</v>
      </c>
      <c r="H201" s="2">
        <v>15</v>
      </c>
      <c r="I201" s="2">
        <f t="shared" si="3"/>
        <v>21000</v>
      </c>
    </row>
    <row r="202" spans="2:9" x14ac:dyDescent="0.4">
      <c r="B202" s="1">
        <v>43532</v>
      </c>
      <c r="C202" s="11" t="s">
        <v>29</v>
      </c>
      <c r="D202" t="s">
        <v>25</v>
      </c>
      <c r="E202" t="str">
        <f>VLOOKUP(D202,書籍リスト!$B$4:$F$23,2,FALSE)</f>
        <v>人間のふしぎ</v>
      </c>
      <c r="F202" t="str">
        <f>VLOOKUP(D202,書籍リスト!$B$4:$F$23,3,FALSE)</f>
        <v>図鑑</v>
      </c>
      <c r="G202" s="2">
        <f>VLOOKUP(D202,書籍リスト!$B$4:$F$23,4,FALSE)</f>
        <v>2800</v>
      </c>
      <c r="H202" s="2">
        <v>40</v>
      </c>
      <c r="I202" s="2">
        <f t="shared" si="3"/>
        <v>112000</v>
      </c>
    </row>
    <row r="203" spans="2:9" x14ac:dyDescent="0.4">
      <c r="B203" s="1">
        <v>43532</v>
      </c>
      <c r="C203" s="11" t="s">
        <v>29</v>
      </c>
      <c r="D203" t="s">
        <v>11</v>
      </c>
      <c r="E203" t="str">
        <f>VLOOKUP(D203,書籍リスト!$B$4:$F$23,2,FALSE)</f>
        <v>夏の花火</v>
      </c>
      <c r="F203" t="str">
        <f>VLOOKUP(D203,書籍リスト!$B$4:$F$23,3,FALSE)</f>
        <v>児童書</v>
      </c>
      <c r="G203" s="2">
        <f>VLOOKUP(D203,書籍リスト!$B$4:$F$23,4,FALSE)</f>
        <v>700</v>
      </c>
      <c r="H203" s="2">
        <v>13</v>
      </c>
      <c r="I203" s="2">
        <f t="shared" si="3"/>
        <v>9100</v>
      </c>
    </row>
    <row r="204" spans="2:9" x14ac:dyDescent="0.4">
      <c r="B204" s="1">
        <v>43532</v>
      </c>
      <c r="C204" s="11" t="s">
        <v>27</v>
      </c>
      <c r="D204" t="s">
        <v>4</v>
      </c>
      <c r="E204" t="str">
        <f>VLOOKUP(D204,書籍リスト!$B$4:$F$23,2,FALSE)</f>
        <v>わんぱくめいたんてい</v>
      </c>
      <c r="F204" t="str">
        <f>VLOOKUP(D204,書籍リスト!$B$4:$F$23,3,FALSE)</f>
        <v>絵本</v>
      </c>
      <c r="G204" s="2">
        <f>VLOOKUP(D204,書籍リスト!$B$4:$F$23,4,FALSE)</f>
        <v>1300</v>
      </c>
      <c r="H204" s="2">
        <v>12</v>
      </c>
      <c r="I204" s="2">
        <f t="shared" si="3"/>
        <v>15600</v>
      </c>
    </row>
    <row r="205" spans="2:9" x14ac:dyDescent="0.4">
      <c r="B205" s="1">
        <v>43533</v>
      </c>
      <c r="C205" s="11" t="s">
        <v>27</v>
      </c>
      <c r="D205" t="s">
        <v>18</v>
      </c>
      <c r="E205" t="str">
        <f>VLOOKUP(D205,書籍リスト!$B$4:$F$23,2,FALSE)</f>
        <v>学習ずかん　しょくぶつ</v>
      </c>
      <c r="F205" t="str">
        <f>VLOOKUP(D205,書籍リスト!$B$4:$F$23,3,FALSE)</f>
        <v>図鑑</v>
      </c>
      <c r="G205" s="2">
        <f>VLOOKUP(D205,書籍リスト!$B$4:$F$23,4,FALSE)</f>
        <v>2200</v>
      </c>
      <c r="H205" s="2">
        <v>25</v>
      </c>
      <c r="I205" s="2">
        <f t="shared" si="3"/>
        <v>55000</v>
      </c>
    </row>
    <row r="206" spans="2:9" x14ac:dyDescent="0.4">
      <c r="B206" s="1">
        <v>43533</v>
      </c>
      <c r="C206" s="11" t="s">
        <v>27</v>
      </c>
      <c r="D206" t="s">
        <v>19</v>
      </c>
      <c r="E206" t="str">
        <f>VLOOKUP(D206,書籍リスト!$B$4:$F$23,2,FALSE)</f>
        <v>学習ずかん　陸のいきもの</v>
      </c>
      <c r="F206" t="str">
        <f>VLOOKUP(D206,書籍リスト!$B$4:$F$23,3,FALSE)</f>
        <v>図鑑</v>
      </c>
      <c r="G206" s="2">
        <f>VLOOKUP(D206,書籍リスト!$B$4:$F$23,4,FALSE)</f>
        <v>2200</v>
      </c>
      <c r="H206" s="2">
        <v>21</v>
      </c>
      <c r="I206" s="2">
        <f t="shared" si="3"/>
        <v>46200</v>
      </c>
    </row>
    <row r="207" spans="2:9" x14ac:dyDescent="0.4">
      <c r="B207" s="1">
        <v>43533</v>
      </c>
      <c r="C207" s="11" t="s">
        <v>27</v>
      </c>
      <c r="D207" t="s">
        <v>20</v>
      </c>
      <c r="E207" t="str">
        <f>VLOOKUP(D207,書籍リスト!$B$4:$F$23,2,FALSE)</f>
        <v>学習ずかん　海のいきもの</v>
      </c>
      <c r="F207" t="str">
        <f>VLOOKUP(D207,書籍リスト!$B$4:$F$23,3,FALSE)</f>
        <v>図鑑</v>
      </c>
      <c r="G207" s="2">
        <f>VLOOKUP(D207,書籍リスト!$B$4:$F$23,4,FALSE)</f>
        <v>2200</v>
      </c>
      <c r="H207" s="2">
        <v>10</v>
      </c>
      <c r="I207" s="2">
        <f t="shared" si="3"/>
        <v>22000</v>
      </c>
    </row>
    <row r="208" spans="2:9" x14ac:dyDescent="0.4">
      <c r="B208" s="1">
        <v>43534</v>
      </c>
      <c r="C208" s="11" t="s">
        <v>28</v>
      </c>
      <c r="D208" t="s">
        <v>5</v>
      </c>
      <c r="E208" t="str">
        <f>VLOOKUP(D208,書籍リスト!$B$4:$F$23,2,FALSE)</f>
        <v>おばけのほいくえん</v>
      </c>
      <c r="F208" t="str">
        <f>VLOOKUP(D208,書籍リスト!$B$4:$F$23,3,FALSE)</f>
        <v>絵本</v>
      </c>
      <c r="G208" s="2">
        <f>VLOOKUP(D208,書籍リスト!$B$4:$F$23,4,FALSE)</f>
        <v>1400</v>
      </c>
      <c r="H208" s="2">
        <v>11</v>
      </c>
      <c r="I208" s="2">
        <f t="shared" si="3"/>
        <v>15400</v>
      </c>
    </row>
    <row r="209" spans="2:9" x14ac:dyDescent="0.4">
      <c r="B209" s="1">
        <v>43535</v>
      </c>
      <c r="C209" s="11" t="s">
        <v>28</v>
      </c>
      <c r="D209" t="s">
        <v>4</v>
      </c>
      <c r="E209" t="str">
        <f>VLOOKUP(D209,書籍リスト!$B$4:$F$23,2,FALSE)</f>
        <v>わんぱくめいたんてい</v>
      </c>
      <c r="F209" t="str">
        <f>VLOOKUP(D209,書籍リスト!$B$4:$F$23,3,FALSE)</f>
        <v>絵本</v>
      </c>
      <c r="G209" s="2">
        <f>VLOOKUP(D209,書籍リスト!$B$4:$F$23,4,FALSE)</f>
        <v>1300</v>
      </c>
      <c r="H209" s="2">
        <v>25</v>
      </c>
      <c r="I209" s="2">
        <f t="shared" si="3"/>
        <v>32500</v>
      </c>
    </row>
    <row r="210" spans="2:9" x14ac:dyDescent="0.4">
      <c r="B210" s="1">
        <v>43536</v>
      </c>
      <c r="C210" s="11" t="s">
        <v>26</v>
      </c>
      <c r="D210" t="s">
        <v>8</v>
      </c>
      <c r="E210" t="str">
        <f>VLOOKUP(D210,書籍リスト!$B$4:$F$23,2,FALSE)</f>
        <v>にじいろの時計</v>
      </c>
      <c r="F210" t="str">
        <f>VLOOKUP(D210,書籍リスト!$B$4:$F$23,3,FALSE)</f>
        <v>児童書</v>
      </c>
      <c r="G210" s="2">
        <f>VLOOKUP(D210,書籍リスト!$B$4:$F$23,4,FALSE)</f>
        <v>1000</v>
      </c>
      <c r="H210" s="2">
        <v>36</v>
      </c>
      <c r="I210" s="2">
        <f t="shared" si="3"/>
        <v>36000</v>
      </c>
    </row>
    <row r="211" spans="2:9" x14ac:dyDescent="0.4">
      <c r="B211" s="1">
        <v>43536</v>
      </c>
      <c r="C211" s="11" t="s">
        <v>29</v>
      </c>
      <c r="D211" t="s">
        <v>10</v>
      </c>
      <c r="E211" t="str">
        <f>VLOOKUP(D211,書籍リスト!$B$4:$F$23,2,FALSE)</f>
        <v>でんしゃにゆられて</v>
      </c>
      <c r="F211" t="str">
        <f>VLOOKUP(D211,書籍リスト!$B$4:$F$23,3,FALSE)</f>
        <v>児童書</v>
      </c>
      <c r="G211" s="2">
        <f>VLOOKUP(D211,書籍リスト!$B$4:$F$23,4,FALSE)</f>
        <v>900</v>
      </c>
      <c r="H211" s="2">
        <v>17</v>
      </c>
      <c r="I211" s="2">
        <f t="shared" si="3"/>
        <v>15300</v>
      </c>
    </row>
    <row r="212" spans="2:9" x14ac:dyDescent="0.4">
      <c r="B212" s="1">
        <v>43539</v>
      </c>
      <c r="C212" s="11" t="s">
        <v>27</v>
      </c>
      <c r="D212" t="s">
        <v>4</v>
      </c>
      <c r="E212" t="str">
        <f>VLOOKUP(D212,書籍リスト!$B$4:$F$23,2,FALSE)</f>
        <v>わんぱくめいたんてい</v>
      </c>
      <c r="F212" t="str">
        <f>VLOOKUP(D212,書籍リスト!$B$4:$F$23,3,FALSE)</f>
        <v>絵本</v>
      </c>
      <c r="G212" s="2">
        <f>VLOOKUP(D212,書籍リスト!$B$4:$F$23,4,FALSE)</f>
        <v>1300</v>
      </c>
      <c r="H212" s="2">
        <v>13</v>
      </c>
      <c r="I212" s="2">
        <f t="shared" si="3"/>
        <v>16900</v>
      </c>
    </row>
    <row r="213" spans="2:9" x14ac:dyDescent="0.4">
      <c r="B213" s="1">
        <v>43539</v>
      </c>
      <c r="C213" s="11" t="s">
        <v>27</v>
      </c>
      <c r="D213" t="s">
        <v>3</v>
      </c>
      <c r="E213" t="str">
        <f>VLOOKUP(D213,書籍リスト!$B$4:$F$23,2,FALSE)</f>
        <v>ねこのたまちゃん大ぼうけん</v>
      </c>
      <c r="F213" t="str">
        <f>VLOOKUP(D213,書籍リスト!$B$4:$F$23,3,FALSE)</f>
        <v>絵本</v>
      </c>
      <c r="G213" s="2">
        <f>VLOOKUP(D213,書籍リスト!$B$4:$F$23,4,FALSE)</f>
        <v>1500</v>
      </c>
      <c r="H213" s="2">
        <v>13</v>
      </c>
      <c r="I213" s="2">
        <f t="shared" si="3"/>
        <v>19500</v>
      </c>
    </row>
    <row r="214" spans="2:9" x14ac:dyDescent="0.4">
      <c r="B214" s="1">
        <v>43540</v>
      </c>
      <c r="C214" s="11" t="s">
        <v>27</v>
      </c>
      <c r="D214" t="s">
        <v>7</v>
      </c>
      <c r="E214" t="str">
        <f>VLOOKUP(D214,書籍リスト!$B$4:$F$23,2,FALSE)</f>
        <v>のねずみ物語</v>
      </c>
      <c r="F214" t="str">
        <f>VLOOKUP(D214,書籍リスト!$B$4:$F$23,3,FALSE)</f>
        <v>児童書</v>
      </c>
      <c r="G214" s="2">
        <f>VLOOKUP(D214,書籍リスト!$B$4:$F$23,4,FALSE)</f>
        <v>800</v>
      </c>
      <c r="H214" s="2">
        <v>20</v>
      </c>
      <c r="I214" s="2">
        <f t="shared" si="3"/>
        <v>16000</v>
      </c>
    </row>
    <row r="215" spans="2:9" x14ac:dyDescent="0.4">
      <c r="B215" s="1">
        <v>43540</v>
      </c>
      <c r="C215" s="11" t="s">
        <v>27</v>
      </c>
      <c r="D215" t="s">
        <v>6</v>
      </c>
      <c r="E215" t="str">
        <f>VLOOKUP(D215,書籍リスト!$B$4:$F$23,2,FALSE)</f>
        <v>かわいいうさぎさん</v>
      </c>
      <c r="F215" t="str">
        <f>VLOOKUP(D215,書籍リスト!$B$4:$F$23,3,FALSE)</f>
        <v>絵本</v>
      </c>
      <c r="G215" s="2">
        <f>VLOOKUP(D215,書籍リスト!$B$4:$F$23,4,FALSE)</f>
        <v>1400</v>
      </c>
      <c r="H215" s="2">
        <v>20</v>
      </c>
      <c r="I215" s="2">
        <f t="shared" si="3"/>
        <v>28000</v>
      </c>
    </row>
    <row r="216" spans="2:9" x14ac:dyDescent="0.4">
      <c r="B216" s="1">
        <v>43540</v>
      </c>
      <c r="C216" s="11" t="s">
        <v>28</v>
      </c>
      <c r="D216" t="s">
        <v>12</v>
      </c>
      <c r="E216" t="str">
        <f>VLOOKUP(D216,書籍リスト!$B$4:$F$23,2,FALSE)</f>
        <v>雲の上のまち</v>
      </c>
      <c r="F216" t="str">
        <f>VLOOKUP(D216,書籍リスト!$B$4:$F$23,3,FALSE)</f>
        <v>児童書</v>
      </c>
      <c r="G216" s="2">
        <f>VLOOKUP(D216,書籍リスト!$B$4:$F$23,4,FALSE)</f>
        <v>800</v>
      </c>
      <c r="H216" s="2">
        <v>20</v>
      </c>
      <c r="I216" s="2">
        <f t="shared" si="3"/>
        <v>16000</v>
      </c>
    </row>
    <row r="217" spans="2:9" x14ac:dyDescent="0.4">
      <c r="B217" s="1">
        <v>43541</v>
      </c>
      <c r="C217" s="11" t="s">
        <v>28</v>
      </c>
      <c r="D217" t="s">
        <v>24</v>
      </c>
      <c r="E217" t="str">
        <f>VLOOKUP(D217,書籍リスト!$B$4:$F$23,2,FALSE)</f>
        <v>宇宙のふしぎ</v>
      </c>
      <c r="F217" t="str">
        <f>VLOOKUP(D217,書籍リスト!$B$4:$F$23,3,FALSE)</f>
        <v>図鑑</v>
      </c>
      <c r="G217" s="2">
        <f>VLOOKUP(D217,書籍リスト!$B$4:$F$23,4,FALSE)</f>
        <v>2800</v>
      </c>
      <c r="H217" s="2">
        <v>18</v>
      </c>
      <c r="I217" s="2">
        <f t="shared" si="3"/>
        <v>50400</v>
      </c>
    </row>
    <row r="218" spans="2:9" x14ac:dyDescent="0.4">
      <c r="B218" s="1">
        <v>43541</v>
      </c>
      <c r="C218" s="11" t="s">
        <v>28</v>
      </c>
      <c r="D218" t="s">
        <v>9</v>
      </c>
      <c r="E218" t="str">
        <f>VLOOKUP(D218,書籍リスト!$B$4:$F$23,2,FALSE)</f>
        <v>青葉がかがやくころ</v>
      </c>
      <c r="F218" t="str">
        <f>VLOOKUP(D218,書籍リスト!$B$4:$F$23,3,FALSE)</f>
        <v>児童書</v>
      </c>
      <c r="G218" s="2">
        <f>VLOOKUP(D218,書籍リスト!$B$4:$F$23,4,FALSE)</f>
        <v>1000</v>
      </c>
      <c r="H218" s="2">
        <v>17</v>
      </c>
      <c r="I218" s="2">
        <f t="shared" si="3"/>
        <v>17000</v>
      </c>
    </row>
    <row r="219" spans="2:9" x14ac:dyDescent="0.4">
      <c r="B219" s="1">
        <v>43543</v>
      </c>
      <c r="C219" s="11" t="s">
        <v>29</v>
      </c>
      <c r="D219" t="s">
        <v>4</v>
      </c>
      <c r="E219" t="str">
        <f>VLOOKUP(D219,書籍リスト!$B$4:$F$23,2,FALSE)</f>
        <v>わんぱくめいたんてい</v>
      </c>
      <c r="F219" t="str">
        <f>VLOOKUP(D219,書籍リスト!$B$4:$F$23,3,FALSE)</f>
        <v>絵本</v>
      </c>
      <c r="G219" s="2">
        <f>VLOOKUP(D219,書籍リスト!$B$4:$F$23,4,FALSE)</f>
        <v>1300</v>
      </c>
      <c r="H219" s="2">
        <v>20</v>
      </c>
      <c r="I219" s="2">
        <f t="shared" si="3"/>
        <v>26000</v>
      </c>
    </row>
    <row r="220" spans="2:9" x14ac:dyDescent="0.4">
      <c r="B220" s="1">
        <v>43543</v>
      </c>
      <c r="C220" s="11" t="s">
        <v>30</v>
      </c>
      <c r="D220" t="s">
        <v>5</v>
      </c>
      <c r="E220" t="str">
        <f>VLOOKUP(D220,書籍リスト!$B$4:$F$23,2,FALSE)</f>
        <v>おばけのほいくえん</v>
      </c>
      <c r="F220" t="str">
        <f>VLOOKUP(D220,書籍リスト!$B$4:$F$23,3,FALSE)</f>
        <v>絵本</v>
      </c>
      <c r="G220" s="2">
        <f>VLOOKUP(D220,書籍リスト!$B$4:$F$23,4,FALSE)</f>
        <v>1400</v>
      </c>
      <c r="H220" s="2">
        <v>13</v>
      </c>
      <c r="I220" s="2">
        <f t="shared" si="3"/>
        <v>18200</v>
      </c>
    </row>
    <row r="221" spans="2:9" x14ac:dyDescent="0.4">
      <c r="B221" s="1">
        <v>43546</v>
      </c>
      <c r="C221" s="11" t="s">
        <v>30</v>
      </c>
      <c r="D221" t="s">
        <v>8</v>
      </c>
      <c r="E221" t="str">
        <f>VLOOKUP(D221,書籍リスト!$B$4:$F$23,2,FALSE)</f>
        <v>にじいろの時計</v>
      </c>
      <c r="F221" t="str">
        <f>VLOOKUP(D221,書籍リスト!$B$4:$F$23,3,FALSE)</f>
        <v>児童書</v>
      </c>
      <c r="G221" s="2">
        <f>VLOOKUP(D221,書籍リスト!$B$4:$F$23,4,FALSE)</f>
        <v>1000</v>
      </c>
      <c r="H221" s="2">
        <v>15</v>
      </c>
      <c r="I221" s="2">
        <f t="shared" si="3"/>
        <v>15000</v>
      </c>
    </row>
    <row r="222" spans="2:9" x14ac:dyDescent="0.4">
      <c r="B222" s="1">
        <v>43546</v>
      </c>
      <c r="C222" s="11" t="s">
        <v>26</v>
      </c>
      <c r="D222" t="s">
        <v>10</v>
      </c>
      <c r="E222" t="str">
        <f>VLOOKUP(D222,書籍リスト!$B$4:$F$23,2,FALSE)</f>
        <v>でんしゃにゆられて</v>
      </c>
      <c r="F222" t="str">
        <f>VLOOKUP(D222,書籍リスト!$B$4:$F$23,3,FALSE)</f>
        <v>児童書</v>
      </c>
      <c r="G222" s="2">
        <f>VLOOKUP(D222,書籍リスト!$B$4:$F$23,4,FALSE)</f>
        <v>900</v>
      </c>
      <c r="H222" s="2">
        <v>10</v>
      </c>
      <c r="I222" s="2">
        <f t="shared" si="3"/>
        <v>9000</v>
      </c>
    </row>
    <row r="223" spans="2:9" x14ac:dyDescent="0.4">
      <c r="B223" s="1">
        <v>43547</v>
      </c>
      <c r="C223" s="11" t="s">
        <v>26</v>
      </c>
      <c r="D223" t="s">
        <v>3</v>
      </c>
      <c r="E223" t="str">
        <f>VLOOKUP(D223,書籍リスト!$B$4:$F$23,2,FALSE)</f>
        <v>ねこのたまちゃん大ぼうけん</v>
      </c>
      <c r="F223" t="str">
        <f>VLOOKUP(D223,書籍リスト!$B$4:$F$23,3,FALSE)</f>
        <v>絵本</v>
      </c>
      <c r="G223" s="2">
        <f>VLOOKUP(D223,書籍リスト!$B$4:$F$23,4,FALSE)</f>
        <v>1500</v>
      </c>
      <c r="H223" s="2">
        <v>18</v>
      </c>
      <c r="I223" s="2">
        <f t="shared" si="3"/>
        <v>27000</v>
      </c>
    </row>
    <row r="224" spans="2:9" x14ac:dyDescent="0.4">
      <c r="B224" s="1">
        <v>43547</v>
      </c>
      <c r="C224" s="11" t="s">
        <v>26</v>
      </c>
      <c r="D224" t="s">
        <v>12</v>
      </c>
      <c r="E224" t="str">
        <f>VLOOKUP(D224,書籍リスト!$B$4:$F$23,2,FALSE)</f>
        <v>雲の上のまち</v>
      </c>
      <c r="F224" t="str">
        <f>VLOOKUP(D224,書籍リスト!$B$4:$F$23,3,FALSE)</f>
        <v>児童書</v>
      </c>
      <c r="G224" s="2">
        <f>VLOOKUP(D224,書籍リスト!$B$4:$F$23,4,FALSE)</f>
        <v>800</v>
      </c>
      <c r="H224" s="2">
        <v>15</v>
      </c>
      <c r="I224" s="2">
        <f t="shared" si="3"/>
        <v>12000</v>
      </c>
    </row>
    <row r="225" spans="2:9" x14ac:dyDescent="0.4">
      <c r="B225" s="1">
        <v>43549</v>
      </c>
      <c r="C225" s="11" t="s">
        <v>27</v>
      </c>
      <c r="D225" t="s">
        <v>4</v>
      </c>
      <c r="E225" t="str">
        <f>VLOOKUP(D225,書籍リスト!$B$4:$F$23,2,FALSE)</f>
        <v>わんぱくめいたんてい</v>
      </c>
      <c r="F225" t="str">
        <f>VLOOKUP(D225,書籍リスト!$B$4:$F$23,3,FALSE)</f>
        <v>絵本</v>
      </c>
      <c r="G225" s="2">
        <f>VLOOKUP(D225,書籍リスト!$B$4:$F$23,4,FALSE)</f>
        <v>1300</v>
      </c>
      <c r="H225" s="2">
        <v>18</v>
      </c>
      <c r="I225" s="2">
        <f t="shared" si="3"/>
        <v>23400</v>
      </c>
    </row>
    <row r="226" spans="2:9" x14ac:dyDescent="0.4">
      <c r="B226" s="1">
        <v>43549</v>
      </c>
      <c r="C226" s="11" t="s">
        <v>28</v>
      </c>
      <c r="D226" t="s">
        <v>6</v>
      </c>
      <c r="E226" t="str">
        <f>VLOOKUP(D226,書籍リスト!$B$4:$F$23,2,FALSE)</f>
        <v>かわいいうさぎさん</v>
      </c>
      <c r="F226" t="str">
        <f>VLOOKUP(D226,書籍リスト!$B$4:$F$23,3,FALSE)</f>
        <v>絵本</v>
      </c>
      <c r="G226" s="2">
        <f>VLOOKUP(D226,書籍リスト!$B$4:$F$23,4,FALSE)</f>
        <v>1400</v>
      </c>
      <c r="H226" s="2">
        <v>17</v>
      </c>
      <c r="I226" s="2">
        <f t="shared" si="3"/>
        <v>23800</v>
      </c>
    </row>
    <row r="227" spans="2:9" x14ac:dyDescent="0.4">
      <c r="B227" s="1">
        <v>43550</v>
      </c>
      <c r="C227" s="11" t="s">
        <v>28</v>
      </c>
      <c r="D227" t="s">
        <v>7</v>
      </c>
      <c r="E227" t="str">
        <f>VLOOKUP(D227,書籍リスト!$B$4:$F$23,2,FALSE)</f>
        <v>のねずみ物語</v>
      </c>
      <c r="F227" t="str">
        <f>VLOOKUP(D227,書籍リスト!$B$4:$F$23,3,FALSE)</f>
        <v>児童書</v>
      </c>
      <c r="G227" s="2">
        <f>VLOOKUP(D227,書籍リスト!$B$4:$F$23,4,FALSE)</f>
        <v>800</v>
      </c>
      <c r="H227" s="2">
        <v>13</v>
      </c>
      <c r="I227" s="2">
        <f t="shared" si="3"/>
        <v>10400</v>
      </c>
    </row>
    <row r="228" spans="2:9" x14ac:dyDescent="0.4">
      <c r="B228" s="1">
        <v>43550</v>
      </c>
      <c r="C228" s="11" t="s">
        <v>26</v>
      </c>
      <c r="D228" t="s">
        <v>21</v>
      </c>
      <c r="E228" t="str">
        <f>VLOOKUP(D228,書籍リスト!$B$4:$F$23,2,FALSE)</f>
        <v>学習ずかん　ちいさないきもの</v>
      </c>
      <c r="F228" t="str">
        <f>VLOOKUP(D228,書籍リスト!$B$4:$F$23,3,FALSE)</f>
        <v>図鑑</v>
      </c>
      <c r="G228" s="2">
        <f>VLOOKUP(D228,書籍リスト!$B$4:$F$23,4,FALSE)</f>
        <v>2000</v>
      </c>
      <c r="H228" s="2">
        <v>11</v>
      </c>
      <c r="I228" s="2">
        <f t="shared" si="3"/>
        <v>22000</v>
      </c>
    </row>
    <row r="229" spans="2:9" x14ac:dyDescent="0.4">
      <c r="B229" s="1">
        <v>43553</v>
      </c>
      <c r="C229" s="11" t="s">
        <v>30</v>
      </c>
      <c r="D229" t="s">
        <v>9</v>
      </c>
      <c r="E229" t="str">
        <f>VLOOKUP(D229,書籍リスト!$B$4:$F$23,2,FALSE)</f>
        <v>青葉がかがやくころ</v>
      </c>
      <c r="F229" t="str">
        <f>VLOOKUP(D229,書籍リスト!$B$4:$F$23,3,FALSE)</f>
        <v>児童書</v>
      </c>
      <c r="G229" s="2">
        <f>VLOOKUP(D229,書籍リスト!$B$4:$F$23,4,FALSE)</f>
        <v>1000</v>
      </c>
      <c r="H229" s="2">
        <v>20</v>
      </c>
      <c r="I229" s="2">
        <f t="shared" si="3"/>
        <v>20000</v>
      </c>
    </row>
    <row r="230" spans="2:9" x14ac:dyDescent="0.4">
      <c r="B230" s="1">
        <v>43553</v>
      </c>
      <c r="C230" s="11" t="s">
        <v>30</v>
      </c>
      <c r="D230" t="s">
        <v>5</v>
      </c>
      <c r="E230" t="str">
        <f>VLOOKUP(D230,書籍リスト!$B$4:$F$23,2,FALSE)</f>
        <v>おばけのほいくえん</v>
      </c>
      <c r="F230" t="str">
        <f>VLOOKUP(D230,書籍リスト!$B$4:$F$23,3,FALSE)</f>
        <v>絵本</v>
      </c>
      <c r="G230" s="2">
        <f>VLOOKUP(D230,書籍リスト!$B$4:$F$23,4,FALSE)</f>
        <v>1400</v>
      </c>
      <c r="H230" s="2">
        <v>12</v>
      </c>
      <c r="I230" s="2">
        <f t="shared" si="3"/>
        <v>16800</v>
      </c>
    </row>
    <row r="231" spans="2:9" x14ac:dyDescent="0.4">
      <c r="B231" s="1">
        <v>43555</v>
      </c>
      <c r="C231" s="11" t="s">
        <v>28</v>
      </c>
      <c r="D231" t="s">
        <v>4</v>
      </c>
      <c r="E231" t="str">
        <f>VLOOKUP(D231,書籍リスト!$B$4:$F$23,2,FALSE)</f>
        <v>わんぱくめいたんてい</v>
      </c>
      <c r="F231" t="str">
        <f>VLOOKUP(D231,書籍リスト!$B$4:$F$23,3,FALSE)</f>
        <v>絵本</v>
      </c>
      <c r="G231" s="2">
        <f>VLOOKUP(D231,書籍リスト!$B$4:$F$23,4,FALSE)</f>
        <v>1300</v>
      </c>
      <c r="H231" s="2">
        <v>20</v>
      </c>
      <c r="I231" s="2">
        <f t="shared" si="3"/>
        <v>26000</v>
      </c>
    </row>
    <row r="232" spans="2:9" x14ac:dyDescent="0.4">
      <c r="B232" s="1">
        <v>43555</v>
      </c>
      <c r="C232" s="11" t="s">
        <v>26</v>
      </c>
      <c r="D232" t="s">
        <v>22</v>
      </c>
      <c r="E232" t="str">
        <f>VLOOKUP(D232,書籍リスト!$B$4:$F$23,2,FALSE)</f>
        <v>学習ずかん　恐竜</v>
      </c>
      <c r="F232" t="str">
        <f>VLOOKUP(D232,書籍リスト!$B$4:$F$23,3,FALSE)</f>
        <v>図鑑</v>
      </c>
      <c r="G232" s="2">
        <f>VLOOKUP(D232,書籍リスト!$B$4:$F$23,4,FALSE)</f>
        <v>1800</v>
      </c>
      <c r="H232" s="2">
        <v>13</v>
      </c>
      <c r="I232" s="2">
        <f t="shared" si="3"/>
        <v>23400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zoomScaleNormal="100" workbookViewId="0"/>
  </sheetViews>
  <sheetFormatPr defaultRowHeight="18.75" x14ac:dyDescent="0.4"/>
  <cols>
    <col min="1" max="1" width="2.625" customWidth="1"/>
    <col min="2" max="2" width="12.125" customWidth="1"/>
    <col min="3" max="3" width="32.875" customWidth="1"/>
    <col min="5" max="5" width="9.625" customWidth="1"/>
    <col min="6" max="6" width="11.5" style="5" customWidth="1"/>
  </cols>
  <sheetData>
    <row r="1" spans="2:6" ht="24" x14ac:dyDescent="0.4">
      <c r="B1" s="6" t="s">
        <v>83</v>
      </c>
    </row>
    <row r="3" spans="2:6" x14ac:dyDescent="0.4">
      <c r="B3" s="10" t="s">
        <v>34</v>
      </c>
      <c r="C3" s="10" t="s">
        <v>35</v>
      </c>
      <c r="D3" s="10" t="s">
        <v>36</v>
      </c>
      <c r="E3" s="10" t="s">
        <v>37</v>
      </c>
      <c r="F3" s="10" t="s">
        <v>38</v>
      </c>
    </row>
    <row r="4" spans="2:6" x14ac:dyDescent="0.4">
      <c r="B4" s="9" t="s">
        <v>39</v>
      </c>
      <c r="C4" s="15" t="s">
        <v>62</v>
      </c>
      <c r="D4" s="9" t="s">
        <v>40</v>
      </c>
      <c r="E4" s="7">
        <v>1300</v>
      </c>
      <c r="F4" s="14">
        <v>43230</v>
      </c>
    </row>
    <row r="5" spans="2:6" x14ac:dyDescent="0.4">
      <c r="B5" s="9" t="s">
        <v>41</v>
      </c>
      <c r="C5" s="15" t="s">
        <v>63</v>
      </c>
      <c r="D5" s="9" t="s">
        <v>40</v>
      </c>
      <c r="E5" s="7">
        <v>1400</v>
      </c>
      <c r="F5" s="14">
        <v>43296</v>
      </c>
    </row>
    <row r="6" spans="2:6" x14ac:dyDescent="0.4">
      <c r="B6" s="9" t="s">
        <v>42</v>
      </c>
      <c r="C6" s="15" t="s">
        <v>64</v>
      </c>
      <c r="D6" s="9" t="s">
        <v>40</v>
      </c>
      <c r="E6" s="7">
        <v>1500</v>
      </c>
      <c r="F6" s="14">
        <v>43311</v>
      </c>
    </row>
    <row r="7" spans="2:6" x14ac:dyDescent="0.4">
      <c r="B7" s="9" t="s">
        <v>43</v>
      </c>
      <c r="C7" s="15" t="s">
        <v>65</v>
      </c>
      <c r="D7" s="9" t="s">
        <v>40</v>
      </c>
      <c r="E7" s="7">
        <v>1300</v>
      </c>
      <c r="F7" s="14">
        <v>43322</v>
      </c>
    </row>
    <row r="8" spans="2:6" x14ac:dyDescent="0.4">
      <c r="B8" s="9" t="s">
        <v>44</v>
      </c>
      <c r="C8" s="15" t="s">
        <v>66</v>
      </c>
      <c r="D8" s="9" t="s">
        <v>40</v>
      </c>
      <c r="E8" s="7">
        <v>1400</v>
      </c>
      <c r="F8" s="14">
        <v>43368</v>
      </c>
    </row>
    <row r="9" spans="2:6" x14ac:dyDescent="0.4">
      <c r="B9" s="9" t="s">
        <v>45</v>
      </c>
      <c r="C9" s="15" t="s">
        <v>67</v>
      </c>
      <c r="D9" s="9" t="s">
        <v>40</v>
      </c>
      <c r="E9" s="7">
        <v>1400</v>
      </c>
      <c r="F9" s="14">
        <v>43373</v>
      </c>
    </row>
    <row r="10" spans="2:6" x14ac:dyDescent="0.4">
      <c r="B10" s="9" t="s">
        <v>46</v>
      </c>
      <c r="C10" s="16" t="s">
        <v>68</v>
      </c>
      <c r="D10" s="9" t="s">
        <v>47</v>
      </c>
      <c r="E10" s="7">
        <v>800</v>
      </c>
      <c r="F10" s="14">
        <v>43200</v>
      </c>
    </row>
    <row r="11" spans="2:6" x14ac:dyDescent="0.4">
      <c r="B11" s="9" t="s">
        <v>48</v>
      </c>
      <c r="C11" s="15" t="s">
        <v>69</v>
      </c>
      <c r="D11" s="9" t="s">
        <v>47</v>
      </c>
      <c r="E11" s="7">
        <v>1000</v>
      </c>
      <c r="F11" s="14">
        <v>43240</v>
      </c>
    </row>
    <row r="12" spans="2:6" x14ac:dyDescent="0.4">
      <c r="B12" s="9" t="s">
        <v>49</v>
      </c>
      <c r="C12" s="15" t="s">
        <v>70</v>
      </c>
      <c r="D12" s="9" t="s">
        <v>47</v>
      </c>
      <c r="E12" s="7">
        <v>1000</v>
      </c>
      <c r="F12" s="14">
        <v>43256</v>
      </c>
    </row>
    <row r="13" spans="2:6" x14ac:dyDescent="0.4">
      <c r="B13" s="9" t="s">
        <v>50</v>
      </c>
      <c r="C13" s="17" t="s">
        <v>71</v>
      </c>
      <c r="D13" s="9" t="s">
        <v>47</v>
      </c>
      <c r="E13" s="7">
        <v>900</v>
      </c>
      <c r="F13" s="14">
        <v>43256</v>
      </c>
    </row>
    <row r="14" spans="2:6" x14ac:dyDescent="0.4">
      <c r="B14" s="9" t="s">
        <v>51</v>
      </c>
      <c r="C14" s="15" t="s">
        <v>72</v>
      </c>
      <c r="D14" s="9" t="s">
        <v>47</v>
      </c>
      <c r="E14" s="7">
        <v>700</v>
      </c>
      <c r="F14" s="14">
        <v>43286</v>
      </c>
    </row>
    <row r="15" spans="2:6" x14ac:dyDescent="0.4">
      <c r="B15" s="9" t="s">
        <v>52</v>
      </c>
      <c r="C15" s="15" t="s">
        <v>73</v>
      </c>
      <c r="D15" s="9" t="s">
        <v>47</v>
      </c>
      <c r="E15" s="7">
        <v>800</v>
      </c>
      <c r="F15" s="14">
        <v>43296</v>
      </c>
    </row>
    <row r="16" spans="2:6" x14ac:dyDescent="0.4">
      <c r="B16" s="9" t="s">
        <v>53</v>
      </c>
      <c r="C16" s="15" t="s">
        <v>74</v>
      </c>
      <c r="D16" s="9" t="s">
        <v>54</v>
      </c>
      <c r="E16" s="7">
        <v>2200</v>
      </c>
      <c r="F16" s="14">
        <v>43230</v>
      </c>
    </row>
    <row r="17" spans="2:6" x14ac:dyDescent="0.4">
      <c r="B17" s="9" t="s">
        <v>55</v>
      </c>
      <c r="C17" s="15" t="s">
        <v>75</v>
      </c>
      <c r="D17" s="9" t="s">
        <v>54</v>
      </c>
      <c r="E17" s="7">
        <v>2200</v>
      </c>
      <c r="F17" s="14">
        <v>43291</v>
      </c>
    </row>
    <row r="18" spans="2:6" x14ac:dyDescent="0.4">
      <c r="B18" s="9" t="s">
        <v>56</v>
      </c>
      <c r="C18" s="15" t="s">
        <v>76</v>
      </c>
      <c r="D18" s="9" t="s">
        <v>54</v>
      </c>
      <c r="E18" s="7">
        <v>2200</v>
      </c>
      <c r="F18" s="14">
        <v>43358</v>
      </c>
    </row>
    <row r="19" spans="2:6" x14ac:dyDescent="0.4">
      <c r="B19" s="9" t="s">
        <v>57</v>
      </c>
      <c r="C19" s="15" t="s">
        <v>77</v>
      </c>
      <c r="D19" s="9" t="s">
        <v>54</v>
      </c>
      <c r="E19" s="7">
        <v>2000</v>
      </c>
      <c r="F19" s="14">
        <v>43358</v>
      </c>
    </row>
    <row r="20" spans="2:6" x14ac:dyDescent="0.4">
      <c r="B20" s="9" t="s">
        <v>58</v>
      </c>
      <c r="C20" s="15" t="s">
        <v>78</v>
      </c>
      <c r="D20" s="9" t="s">
        <v>54</v>
      </c>
      <c r="E20" s="7">
        <v>1800</v>
      </c>
      <c r="F20" s="14">
        <v>43358</v>
      </c>
    </row>
    <row r="21" spans="2:6" x14ac:dyDescent="0.4">
      <c r="B21" s="9" t="s">
        <v>59</v>
      </c>
      <c r="C21" s="15" t="s">
        <v>79</v>
      </c>
      <c r="D21" s="9" t="s">
        <v>54</v>
      </c>
      <c r="E21" s="7">
        <v>2800</v>
      </c>
      <c r="F21" s="14">
        <v>43200</v>
      </c>
    </row>
    <row r="22" spans="2:6" x14ac:dyDescent="0.4">
      <c r="B22" s="9" t="s">
        <v>60</v>
      </c>
      <c r="C22" s="15" t="s">
        <v>80</v>
      </c>
      <c r="D22" s="9" t="s">
        <v>54</v>
      </c>
      <c r="E22" s="7">
        <v>2800</v>
      </c>
      <c r="F22" s="14">
        <v>43200</v>
      </c>
    </row>
    <row r="23" spans="2:6" x14ac:dyDescent="0.4">
      <c r="B23" s="9" t="s">
        <v>61</v>
      </c>
      <c r="C23" s="15" t="s">
        <v>81</v>
      </c>
      <c r="D23" s="9" t="s">
        <v>54</v>
      </c>
      <c r="E23" s="7">
        <v>2800</v>
      </c>
      <c r="F23" s="14">
        <v>43200</v>
      </c>
    </row>
  </sheetData>
  <phoneticPr fontId="1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2018上期</vt:lpstr>
      <vt:lpstr>2018下期</vt:lpstr>
      <vt:lpstr>書籍リスト</vt:lpstr>
      <vt:lpstr>'2018下期'!Print_Titles</vt:lpstr>
      <vt:lpstr>'2018上期'!Print_Titles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2018-08-17T05:16:33Z</dcterms:created>
  <dcterms:modified xsi:type="dcterms:W3CDTF">2018-08-30T07:26:04Z</dcterms:modified>
</cp:coreProperties>
</file>