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filterPrivacy="1" defaultThemeVersion="166925"/>
  <xr:revisionPtr revIDLastSave="0" documentId="13_ncr:1_{910DC2C3-E5D3-45A7-81F2-69DA312D3B89}" xr6:coauthVersionLast="33" xr6:coauthVersionMax="33" xr10:uidLastSave="{00000000-0000-0000-0000-000000000000}"/>
  <bookViews>
    <workbookView xWindow="0" yWindow="0" windowWidth="15360" windowHeight="7455" xr2:uid="{00000000-000D-0000-FFFF-FFFF00000000}"/>
  </bookViews>
  <sheets>
    <sheet name="試算表" sheetId="2" r:id="rId1"/>
  </sheets>
  <definedNames>
    <definedName name="_xlnm.Print_Area" localSheetId="0">試算表!$A$1:$I$13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E9" i="2" s="1"/>
  <c r="D10" i="2"/>
  <c r="E10" i="2" s="1"/>
  <c r="D6" i="2"/>
  <c r="E6" i="2" l="1"/>
  <c r="E8" i="2"/>
  <c r="H5" i="2"/>
  <c r="D7" i="2" s="1"/>
  <c r="E7" i="2" s="1"/>
  <c r="E11" i="2" s="1"/>
  <c r="E4" i="2"/>
  <c r="E5" i="2"/>
</calcChain>
</file>

<file path=xl/sharedStrings.xml><?xml version="1.0" encoding="utf-8"?>
<sst xmlns="http://schemas.openxmlformats.org/spreadsheetml/2006/main" count="18" uniqueCount="18">
  <si>
    <t>単価</t>
    <rPh sb="0" eb="2">
      <t>タンカ</t>
    </rPh>
    <phoneticPr fontId="2"/>
  </si>
  <si>
    <t>数量</t>
    <rPh sb="0" eb="2">
      <t>スウリョウ</t>
    </rPh>
    <phoneticPr fontId="2"/>
  </si>
  <si>
    <t>新製品デザインコンペ表彰式・記念パーティー試算表</t>
    <rPh sb="0" eb="3">
      <t>シンセイヒン</t>
    </rPh>
    <rPh sb="10" eb="13">
      <t>ヒョウショウシキ</t>
    </rPh>
    <rPh sb="14" eb="16">
      <t>キネン</t>
    </rPh>
    <rPh sb="21" eb="24">
      <t>シサンヒョウ</t>
    </rPh>
    <phoneticPr fontId="2"/>
  </si>
  <si>
    <t>会場使用料（海岸ホテル）</t>
    <rPh sb="0" eb="2">
      <t>カイジョウ</t>
    </rPh>
    <rPh sb="2" eb="5">
      <t>シヨウリョウ</t>
    </rPh>
    <rPh sb="6" eb="8">
      <t>カイガン</t>
    </rPh>
    <phoneticPr fontId="2"/>
  </si>
  <si>
    <t>金額</t>
    <rPh sb="0" eb="2">
      <t>キンガク</t>
    </rPh>
    <phoneticPr fontId="2"/>
  </si>
  <si>
    <t>卓上装花</t>
    <rPh sb="0" eb="2">
      <t>タクジョウ</t>
    </rPh>
    <rPh sb="2" eb="4">
      <t>ソウカ</t>
    </rPh>
    <phoneticPr fontId="2"/>
  </si>
  <si>
    <t>機材一式</t>
    <rPh sb="0" eb="2">
      <t>キザイ</t>
    </rPh>
    <rPh sb="2" eb="4">
      <t>イッシキ</t>
    </rPh>
    <phoneticPr fontId="2"/>
  </si>
  <si>
    <t>合計</t>
    <rPh sb="0" eb="2">
      <t>ゴウケイ</t>
    </rPh>
    <phoneticPr fontId="2"/>
  </si>
  <si>
    <t>参加者総数（予定）</t>
    <rPh sb="0" eb="2">
      <t>サンカ</t>
    </rPh>
    <rPh sb="2" eb="3">
      <t>シャ</t>
    </rPh>
    <rPh sb="3" eb="5">
      <t>ソウスウ</t>
    </rPh>
    <rPh sb="6" eb="8">
      <t>ヨテイ</t>
    </rPh>
    <phoneticPr fontId="2"/>
  </si>
  <si>
    <t>表彰者数</t>
    <rPh sb="0" eb="3">
      <t>ヒョウショウシャ</t>
    </rPh>
    <rPh sb="3" eb="4">
      <t>スウ</t>
    </rPh>
    <phoneticPr fontId="2"/>
  </si>
  <si>
    <t>花束　表彰者用</t>
    <rPh sb="0" eb="2">
      <t>ハナタバ</t>
    </rPh>
    <rPh sb="3" eb="6">
      <t>ヒョウショウシャ</t>
    </rPh>
    <rPh sb="6" eb="7">
      <t>ヨウ</t>
    </rPh>
    <phoneticPr fontId="2"/>
  </si>
  <si>
    <t>料理・ドリンク代</t>
    <rPh sb="0" eb="2">
      <t>リョウリ</t>
    </rPh>
    <rPh sb="7" eb="8">
      <t>ダイ</t>
    </rPh>
    <phoneticPr fontId="2"/>
  </si>
  <si>
    <t>記念品代</t>
    <rPh sb="0" eb="3">
      <t>キネンヒン</t>
    </rPh>
    <rPh sb="3" eb="4">
      <t>ダイ</t>
    </rPh>
    <phoneticPr fontId="2"/>
  </si>
  <si>
    <t>・グランプリ</t>
    <phoneticPr fontId="2"/>
  </si>
  <si>
    <t>・準グランプリ</t>
    <rPh sb="1" eb="2">
      <t>ジュン</t>
    </rPh>
    <phoneticPr fontId="2"/>
  </si>
  <si>
    <t>・奨励賞</t>
    <rPh sb="1" eb="4">
      <t>ショウレイショウ</t>
    </rPh>
    <phoneticPr fontId="2"/>
  </si>
  <si>
    <t>トロフィー</t>
    <phoneticPr fontId="2"/>
  </si>
  <si>
    <t>項目</t>
    <rPh sb="0" eb="2">
      <t>コウモク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</si>
</sst>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7" tint="-0.499984740745262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7" tint="-0.499984740745262"/>
      </bottom>
      <diagonal/>
    </border>
    <border>
      <left/>
      <right/>
      <top style="medium">
        <color theme="7" tint="-0.499984740745262"/>
      </top>
      <bottom style="dotted">
        <color theme="7" tint="-0.499984740745262"/>
      </bottom>
      <diagonal/>
    </border>
    <border>
      <left/>
      <right/>
      <top style="dotted">
        <color theme="7" tint="-0.499984740745262"/>
      </top>
      <bottom style="dotted">
        <color theme="7" tint="-0.49998474074526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left" vertical="center" indent="1"/>
    </xf>
    <xf numFmtId="0" fontId="3" fillId="2" borderId="1" xfId="0" applyFont="1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0" fontId="3" fillId="4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left" vertical="center" indent="1"/>
    </xf>
    <xf numFmtId="0" fontId="0" fillId="0" borderId="3" xfId="0" applyBorder="1">
      <alignment vertical="center"/>
    </xf>
    <xf numFmtId="0" fontId="0" fillId="0" borderId="4" xfId="0" applyBorder="1" applyAlignment="1">
      <alignment horizontal="left" vertical="center" indent="1"/>
    </xf>
    <xf numFmtId="0" fontId="0" fillId="0" borderId="4" xfId="0" applyBorder="1">
      <alignment vertical="center"/>
    </xf>
    <xf numFmtId="6" fontId="0" fillId="0" borderId="1" xfId="2" applyFont="1" applyBorder="1">
      <alignment vertical="center"/>
    </xf>
    <xf numFmtId="0" fontId="4" fillId="0" borderId="0" xfId="0" applyFont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D29B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1"/>
  <sheetViews>
    <sheetView tabSelected="1" zoomScaleNormal="100" workbookViewId="0"/>
  </sheetViews>
  <sheetFormatPr defaultRowHeight="18.75" x14ac:dyDescent="0.4"/>
  <cols>
    <col min="1" max="1" width="2.625" customWidth="1"/>
    <col min="2" max="2" width="28.625" customWidth="1"/>
    <col min="3" max="3" width="12.625" customWidth="1"/>
    <col min="4" max="4" width="10.625" customWidth="1"/>
    <col min="5" max="5" width="12.625" customWidth="1"/>
    <col min="7" max="7" width="19.5" bestFit="1" customWidth="1"/>
  </cols>
  <sheetData>
    <row r="1" spans="2:8" ht="21.75" customHeight="1" x14ac:dyDescent="0.4">
      <c r="B1" s="12" t="s">
        <v>2</v>
      </c>
      <c r="C1" s="12"/>
      <c r="D1" s="12"/>
      <c r="E1" s="12"/>
    </row>
    <row r="2" spans="2:8" ht="21.75" customHeight="1" x14ac:dyDescent="0.4"/>
    <row r="3" spans="2:8" ht="21.75" customHeight="1" thickBot="1" x14ac:dyDescent="0.45">
      <c r="B3" s="3" t="s">
        <v>17</v>
      </c>
      <c r="C3" s="3" t="s">
        <v>0</v>
      </c>
      <c r="D3" s="3" t="s">
        <v>1</v>
      </c>
      <c r="E3" s="3" t="s">
        <v>4</v>
      </c>
      <c r="G3" s="5" t="s">
        <v>8</v>
      </c>
      <c r="H3" s="6">
        <v>40</v>
      </c>
    </row>
    <row r="4" spans="2:8" ht="21.75" customHeight="1" x14ac:dyDescent="0.4">
      <c r="B4" s="2" t="s">
        <v>3</v>
      </c>
      <c r="C4" s="1">
        <v>65000</v>
      </c>
      <c r="D4" s="1">
        <v>1</v>
      </c>
      <c r="E4" s="1">
        <f>C4*D4</f>
        <v>65000</v>
      </c>
    </row>
    <row r="5" spans="2:8" ht="21.75" customHeight="1" thickBot="1" x14ac:dyDescent="0.45">
      <c r="B5" s="2" t="s">
        <v>6</v>
      </c>
      <c r="C5" s="1">
        <v>32500</v>
      </c>
      <c r="D5" s="1">
        <v>1</v>
      </c>
      <c r="E5" s="1">
        <f>C5*D5</f>
        <v>32500</v>
      </c>
      <c r="G5" s="5" t="s">
        <v>9</v>
      </c>
      <c r="H5" s="6">
        <f>SUM(H6:H8)</f>
        <v>12</v>
      </c>
    </row>
    <row r="6" spans="2:8" ht="21.75" customHeight="1" x14ac:dyDescent="0.4">
      <c r="B6" s="2" t="s">
        <v>5</v>
      </c>
      <c r="C6" s="1">
        <v>4500</v>
      </c>
      <c r="D6" s="1">
        <f>ROUNDUP($H$3/10,0)</f>
        <v>4</v>
      </c>
      <c r="E6" s="1">
        <f>C6*D6</f>
        <v>18000</v>
      </c>
      <c r="G6" s="7" t="s">
        <v>13</v>
      </c>
      <c r="H6" s="8">
        <v>1</v>
      </c>
    </row>
    <row r="7" spans="2:8" ht="21.75" customHeight="1" x14ac:dyDescent="0.4">
      <c r="B7" s="2" t="s">
        <v>10</v>
      </c>
      <c r="C7" s="1">
        <v>3200</v>
      </c>
      <c r="D7" s="1">
        <f>$H$5</f>
        <v>12</v>
      </c>
      <c r="E7" s="1">
        <f t="shared" ref="E7:E8" si="0">C7*D7</f>
        <v>38400</v>
      </c>
      <c r="G7" s="9" t="s">
        <v>14</v>
      </c>
      <c r="H7" s="10">
        <v>1</v>
      </c>
    </row>
    <row r="8" spans="2:8" ht="21.75" customHeight="1" x14ac:dyDescent="0.4">
      <c r="B8" s="2" t="s">
        <v>16</v>
      </c>
      <c r="C8" s="1">
        <v>8000</v>
      </c>
      <c r="D8" s="1">
        <v>2</v>
      </c>
      <c r="E8" s="1">
        <f t="shared" si="0"/>
        <v>16000</v>
      </c>
      <c r="G8" s="9" t="s">
        <v>15</v>
      </c>
      <c r="H8" s="10">
        <v>10</v>
      </c>
    </row>
    <row r="9" spans="2:8" ht="21.75" customHeight="1" x14ac:dyDescent="0.4">
      <c r="B9" s="2" t="s">
        <v>11</v>
      </c>
      <c r="C9" s="4"/>
      <c r="D9" s="1">
        <f>$H$3</f>
        <v>40</v>
      </c>
      <c r="E9" s="1">
        <f t="shared" ref="E9" si="1">C9*D9</f>
        <v>0</v>
      </c>
    </row>
    <row r="10" spans="2:8" ht="21.75" customHeight="1" x14ac:dyDescent="0.4">
      <c r="B10" s="2" t="s">
        <v>12</v>
      </c>
      <c r="C10" s="1">
        <v>5000</v>
      </c>
      <c r="D10" s="1">
        <f>$H$3</f>
        <v>40</v>
      </c>
      <c r="E10" s="1">
        <f>C10*D10</f>
        <v>200000</v>
      </c>
    </row>
    <row r="11" spans="2:8" ht="21.75" customHeight="1" x14ac:dyDescent="0.4">
      <c r="D11" s="3" t="s">
        <v>7</v>
      </c>
      <c r="E11" s="11">
        <f>SUM(E4:E10)</f>
        <v>369900</v>
      </c>
    </row>
  </sheetData>
  <mergeCells count="1">
    <mergeCell ref="B1:E1"/>
  </mergeCells>
  <phoneticPr fontId="2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試算表</vt:lpstr>
      <vt:lpstr>試算表!Print_Area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2018-09-04T06:33:17Z</dcterms:created>
  <dcterms:modified xsi:type="dcterms:W3CDTF">2018-09-04T06:33:21Z</dcterms:modified>
</cp:coreProperties>
</file>