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426"/>
  <workbookPr filterPrivacy="1" defaultThemeVersion="164011"/>
  <bookViews>
    <workbookView xWindow="0" yWindow="0" windowWidth="15360" windowHeight="7440" activeTab="1"/>
  </bookViews>
  <sheets>
    <sheet name="グラフ1" sheetId="2" r:id="rId1"/>
    <sheet name="Sheet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F9" i="1"/>
  <c r="E9" i="1"/>
  <c r="D9" i="1"/>
  <c r="C9" i="1"/>
  <c r="B9" i="1"/>
  <c r="G9" i="1" s="1"/>
  <c r="I9" i="1" s="1"/>
  <c r="G8" i="1"/>
  <c r="I8" i="1" s="1"/>
  <c r="G7" i="1"/>
  <c r="I7" i="1" s="1"/>
  <c r="G6" i="1"/>
  <c r="I6" i="1" s="1"/>
  <c r="G5" i="1"/>
  <c r="I5" i="1" s="1"/>
  <c r="G4" i="1"/>
  <c r="I4" i="1" s="1"/>
</calcChain>
</file>

<file path=xl/sharedStrings.xml><?xml version="1.0" encoding="utf-8"?>
<sst xmlns="http://schemas.openxmlformats.org/spreadsheetml/2006/main" count="16" uniqueCount="16">
  <si>
    <t>売上目標</t>
    <rPh sb="0" eb="2">
      <t>ウリアゲ</t>
    </rPh>
    <rPh sb="2" eb="4">
      <t>モクヒョウ</t>
    </rPh>
    <phoneticPr fontId="3"/>
  </si>
  <si>
    <t>目標達成率</t>
    <rPh sb="0" eb="2">
      <t>モクヒョウ</t>
    </rPh>
    <rPh sb="2" eb="5">
      <t>タッセイリツ</t>
    </rPh>
    <phoneticPr fontId="3"/>
  </si>
  <si>
    <t>新生活応援キャンペーン売上集計表</t>
    <rPh sb="0" eb="3">
      <t>シンセイカツ</t>
    </rPh>
    <rPh sb="3" eb="5">
      <t>オウエン</t>
    </rPh>
    <rPh sb="11" eb="16">
      <t>ウリアゲシュウケイヒョウ</t>
    </rPh>
    <phoneticPr fontId="3"/>
  </si>
  <si>
    <t>単位：千円</t>
    <rPh sb="0" eb="2">
      <t>タンイ</t>
    </rPh>
    <rPh sb="3" eb="5">
      <t>センエン</t>
    </rPh>
    <phoneticPr fontId="3"/>
  </si>
  <si>
    <t>家電</t>
    <rPh sb="0" eb="2">
      <t>カデン</t>
    </rPh>
    <phoneticPr fontId="3"/>
  </si>
  <si>
    <t>パソコン</t>
    <phoneticPr fontId="3"/>
  </si>
  <si>
    <t>AV機器</t>
    <rPh sb="2" eb="4">
      <t>キキ</t>
    </rPh>
    <phoneticPr fontId="3"/>
  </si>
  <si>
    <t>カメラ</t>
    <phoneticPr fontId="3"/>
  </si>
  <si>
    <t>その他</t>
    <rPh sb="2" eb="3">
      <t>タ</t>
    </rPh>
    <phoneticPr fontId="3"/>
  </si>
  <si>
    <t>売上実績</t>
    <rPh sb="0" eb="2">
      <t>ウリアゲ</t>
    </rPh>
    <rPh sb="2" eb="4">
      <t>ジッセキ</t>
    </rPh>
    <phoneticPr fontId="3"/>
  </si>
  <si>
    <t>新宿店</t>
    <rPh sb="0" eb="3">
      <t>シンジュクテン</t>
    </rPh>
    <phoneticPr fontId="3"/>
  </si>
  <si>
    <t>秋葉原店</t>
    <rPh sb="0" eb="4">
      <t>アキハバラテン</t>
    </rPh>
    <phoneticPr fontId="3"/>
  </si>
  <si>
    <t>横浜店</t>
    <rPh sb="0" eb="3">
      <t>ヨコハマテン</t>
    </rPh>
    <phoneticPr fontId="3"/>
  </si>
  <si>
    <t>大宮店</t>
    <rPh sb="0" eb="3">
      <t>オオミヤテン</t>
    </rPh>
    <phoneticPr fontId="3"/>
  </si>
  <si>
    <t>千葉店</t>
    <rPh sb="0" eb="3">
      <t>チバテン</t>
    </rPh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</si>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</sst>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,"/>
    <numFmt numFmtId="177" formatCode="0.0%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3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176" fontId="0" fillId="0" borderId="2" xfId="0" applyNumberFormat="1" applyBorder="1">
      <alignment vertical="center"/>
    </xf>
    <xf numFmtId="176" fontId="0" fillId="0" borderId="2" xfId="0" applyNumberFormat="1" applyFill="1" applyBorder="1">
      <alignment vertical="center"/>
    </xf>
    <xf numFmtId="177" fontId="0" fillId="0" borderId="2" xfId="1" applyNumberFormat="1" applyFont="1" applyBorder="1">
      <alignment vertical="center"/>
    </xf>
  </cellXfs>
  <cellStyles count="2">
    <cellStyle name="パーセント" xfId="1" builtinId="5"/>
    <cellStyle name="標準" xfId="0" builtinId="0"/>
  </cellStyles>
  <dxfs count="1"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2400"/>
              <a:t>商品カテゴリ別売上構成比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Sheet1!$A$9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5FEA-4125-9C5F-07BC206C9022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5FEA-4125-9C5F-07BC206C9022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5FEA-4125-9C5F-07BC206C9022}"/>
              </c:ext>
            </c:extLst>
          </c:dPt>
          <c:dPt>
            <c:idx val="3"/>
            <c:bubble3D val="0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5FEA-4125-9C5F-07BC206C9022}"/>
              </c:ext>
            </c:extLst>
          </c:dPt>
          <c:dPt>
            <c:idx val="4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5FEA-4125-9C5F-07BC206C9022}"/>
              </c:ext>
            </c:extLst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Sheet1!$B$3:$F$3</c:f>
              <c:strCache>
                <c:ptCount val="5"/>
                <c:pt idx="0">
                  <c:v>家電</c:v>
                </c:pt>
                <c:pt idx="1">
                  <c:v>パソコン</c:v>
                </c:pt>
                <c:pt idx="2">
                  <c:v>AV機器</c:v>
                </c:pt>
                <c:pt idx="3">
                  <c:v>カメラ</c:v>
                </c:pt>
                <c:pt idx="4">
                  <c:v>その他</c:v>
                </c:pt>
              </c:strCache>
            </c:strRef>
          </c:cat>
          <c:val>
            <c:numRef>
              <c:f>Sheet1!$B$9:$F$9</c:f>
              <c:numCache>
                <c:formatCode>#,##0,</c:formatCode>
                <c:ptCount val="5"/>
                <c:pt idx="0">
                  <c:v>14043210</c:v>
                </c:pt>
                <c:pt idx="1">
                  <c:v>15654790</c:v>
                </c:pt>
                <c:pt idx="2">
                  <c:v>18231310</c:v>
                </c:pt>
                <c:pt idx="3">
                  <c:v>14913780</c:v>
                </c:pt>
                <c:pt idx="4">
                  <c:v>11522410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FEA-4125-9C5F-07BC206C9022}"/>
            </c:ext>
          </c:extLst>
        </c:ser>
        <c:dLbls>
          <c:dLblPos val="ctr"/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ja-JP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ja-JP" altLang="en-US"/>
              <a:t>店舗別売上状況</a:t>
            </a:r>
            <a:endParaRPr lang="ja-JP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Sheet1!$G$3</c:f>
              <c:strCache>
                <c:ptCount val="1"/>
                <c:pt idx="0">
                  <c:v>売上実績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Sheet1!$A$4:$A$8</c:f>
              <c:strCache>
                <c:ptCount val="5"/>
                <c:pt idx="0">
                  <c:v>新宿店</c:v>
                </c:pt>
                <c:pt idx="1">
                  <c:v>秋葉原店</c:v>
                </c:pt>
                <c:pt idx="2">
                  <c:v>横浜店</c:v>
                </c:pt>
                <c:pt idx="3">
                  <c:v>大宮店</c:v>
                </c:pt>
                <c:pt idx="4">
                  <c:v>千葉店</c:v>
                </c:pt>
              </c:strCache>
            </c:strRef>
          </c:cat>
          <c:val>
            <c:numRef>
              <c:f>Sheet1!$G$4:$G$8</c:f>
              <c:numCache>
                <c:formatCode>#,##0,</c:formatCode>
                <c:ptCount val="5"/>
                <c:pt idx="0">
                  <c:v>16983180</c:v>
                </c:pt>
                <c:pt idx="1">
                  <c:v>12777920</c:v>
                </c:pt>
                <c:pt idx="2">
                  <c:v>18454080</c:v>
                </c:pt>
                <c:pt idx="3">
                  <c:v>11249770</c:v>
                </c:pt>
                <c:pt idx="4">
                  <c:v>14900550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53-4F9C-B386-096DE7F978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7"/>
        <c:overlap val="-25"/>
        <c:axId val="1321476544"/>
        <c:axId val="1631019744"/>
      </c:barChart>
      <c:lineChart>
        <c:grouping val="standard"/>
        <c:varyColors val="0"/>
        <c:ser>
          <c:idx val="1"/>
          <c:order val="1"/>
          <c:tx>
            <c:strRef>
              <c:f>Sheet1!$I$3</c:f>
              <c:strCache>
                <c:ptCount val="1"/>
                <c:pt idx="0">
                  <c:v>目標達成率</c:v>
                </c:pt>
              </c:strCache>
            </c:strRef>
          </c:tx>
          <c:spPr>
            <a:ln w="2222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lt1"/>
              </a:solidFill>
              <a:ln w="15875">
                <a:solidFill>
                  <a:schemeClr val="accent5"/>
                </a:solidFill>
                <a:round/>
              </a:ln>
              <a:effectLst/>
            </c:spPr>
          </c:marker>
          <c:cat>
            <c:strRef>
              <c:f>Sheet1!$A$4:$A$8</c:f>
              <c:strCache>
                <c:ptCount val="5"/>
                <c:pt idx="0">
                  <c:v>新宿店</c:v>
                </c:pt>
                <c:pt idx="1">
                  <c:v>秋葉原店</c:v>
                </c:pt>
                <c:pt idx="2">
                  <c:v>横浜店</c:v>
                </c:pt>
                <c:pt idx="3">
                  <c:v>大宮店</c:v>
                </c:pt>
                <c:pt idx="4">
                  <c:v>千葉店</c:v>
                </c:pt>
              </c:strCache>
            </c:strRef>
          </c:cat>
          <c:val>
            <c:numRef>
              <c:f>Sheet1!$I$4:$I$8</c:f>
              <c:numCache>
                <c:formatCode>0.0%</c:formatCode>
                <c:ptCount val="5"/>
                <c:pt idx="0">
                  <c:v>0.99901058823529409</c:v>
                </c:pt>
                <c:pt idx="1">
                  <c:v>0.91270857142857142</c:v>
                </c:pt>
                <c:pt idx="2">
                  <c:v>1.1533800000000001</c:v>
                </c:pt>
                <c:pt idx="3">
                  <c:v>0.93748083333333332</c:v>
                </c:pt>
                <c:pt idx="4">
                  <c:v>1.4900549999999999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553-4F9C-B386-096DE7F978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1481120"/>
        <c:axId val="1631015856"/>
      </c:lineChart>
      <c:catAx>
        <c:axId val="13214765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31019744"/>
        <c:crosses val="autoZero"/>
        <c:auto val="1"/>
        <c:lblAlgn val="ctr"/>
        <c:lblOffset val="100"/>
        <c:noMultiLvlLbl val="0"/>
      </c:catAx>
      <c:valAx>
        <c:axId val="1631019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単位：千円</a:t>
                </a:r>
              </a:p>
            </c:rich>
          </c:tx>
          <c:layout>
            <c:manualLayout>
              <c:xMode val="edge"/>
              <c:yMode val="edge"/>
              <c:x val="8.1242543045879148E-2"/>
              <c:y val="5.077906438165818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,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21476544"/>
        <c:crosses val="autoZero"/>
        <c:crossBetween val="between"/>
      </c:valAx>
      <c:valAx>
        <c:axId val="1631015856"/>
        <c:scaling>
          <c:orientation val="minMax"/>
        </c:scaling>
        <c:delete val="0"/>
        <c:axPos val="r"/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21481120"/>
        <c:crosses val="max"/>
        <c:crossBetween val="between"/>
      </c:valAx>
      <c:catAx>
        <c:axId val="132148112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631015856"/>
        <c:crosses val="autoZero"/>
        <c:auto val="1"/>
        <c:lblAlgn val="ctr"/>
        <c:lblOffset val="100"/>
        <c:noMultiLvlLbl val="0"/>
      </c:cat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4803149606299213" l="0.70866141732283472" r="0.70866141732283472" t="0.74803149606299213" header="0.31496062992125984" footer="0.31496062992125984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21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2" workbookViewId="0" zoomToFit="1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9938D28-7C49-4BD1-8721-A53B3D409E2C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238124</xdr:rowOff>
    </xdr:from>
    <xdr:to>
      <xdr:col>8</xdr:col>
      <xdr:colOff>885824</xdr:colOff>
      <xdr:row>26</xdr:row>
      <xdr:rowOff>238124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21D1F86-CFB3-409A-872B-83E3AE90339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tabSelected="1" zoomScaleNormal="100" workbookViewId="0"/>
  </sheetViews>
  <sheetFormatPr defaultRowHeight="18.75" x14ac:dyDescent="0.4"/>
  <cols>
    <col min="1" max="9" width="11.625" customWidth="1"/>
  </cols>
  <sheetData>
    <row r="1" spans="1:9" ht="24" x14ac:dyDescent="0.4">
      <c r="A1" s="1" t="s">
        <v>2</v>
      </c>
      <c r="H1" s="2" t="s">
        <v>3</v>
      </c>
    </row>
    <row r="3" spans="1:9" x14ac:dyDescent="0.4">
      <c r="A3" s="3"/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0</v>
      </c>
      <c r="I3" s="4" t="s">
        <v>1</v>
      </c>
    </row>
    <row r="4" spans="1:9" x14ac:dyDescent="0.4">
      <c r="A4" s="5" t="s">
        <v>10</v>
      </c>
      <c r="B4" s="6">
        <v>3221500</v>
      </c>
      <c r="C4" s="6">
        <v>3985300</v>
      </c>
      <c r="D4" s="6">
        <v>3325980</v>
      </c>
      <c r="E4" s="6">
        <v>3689000</v>
      </c>
      <c r="F4" s="6">
        <v>2761400</v>
      </c>
      <c r="G4" s="6">
        <f t="shared" ref="G4:G9" si="0">SUM(B4:F4)</f>
        <v>16983180</v>
      </c>
      <c r="H4" s="7">
        <v>17000000</v>
      </c>
      <c r="I4" s="8">
        <f>G4/H4</f>
        <v>0.99901058823529409</v>
      </c>
    </row>
    <row r="5" spans="1:9" x14ac:dyDescent="0.4">
      <c r="A5" s="5" t="s">
        <v>11</v>
      </c>
      <c r="B5" s="6">
        <v>2249840</v>
      </c>
      <c r="C5" s="6">
        <v>2630280</v>
      </c>
      <c r="D5" s="6">
        <v>3125620</v>
      </c>
      <c r="E5" s="6">
        <v>2849080</v>
      </c>
      <c r="F5" s="6">
        <v>1923100</v>
      </c>
      <c r="G5" s="6">
        <f t="shared" si="0"/>
        <v>12777920</v>
      </c>
      <c r="H5" s="7">
        <v>14000000</v>
      </c>
      <c r="I5" s="8">
        <f t="shared" ref="I5:I9" si="1">G5/H5</f>
        <v>0.91270857142857142</v>
      </c>
    </row>
    <row r="6" spans="1:9" x14ac:dyDescent="0.4">
      <c r="A6" s="5" t="s">
        <v>12</v>
      </c>
      <c r="B6" s="6">
        <v>3619870</v>
      </c>
      <c r="C6" s="6">
        <v>3524900</v>
      </c>
      <c r="D6" s="6">
        <v>4968510</v>
      </c>
      <c r="E6" s="6">
        <v>3336600</v>
      </c>
      <c r="F6" s="6">
        <v>3004200</v>
      </c>
      <c r="G6" s="6">
        <f t="shared" si="0"/>
        <v>18454080</v>
      </c>
      <c r="H6" s="7">
        <v>16000000</v>
      </c>
      <c r="I6" s="8">
        <f t="shared" si="1"/>
        <v>1.1533800000000001</v>
      </c>
    </row>
    <row r="7" spans="1:9" x14ac:dyDescent="0.4">
      <c r="A7" s="5" t="s">
        <v>13</v>
      </c>
      <c r="B7" s="6">
        <v>2101700</v>
      </c>
      <c r="C7" s="6">
        <v>2763110</v>
      </c>
      <c r="D7" s="6">
        <v>2686500</v>
      </c>
      <c r="E7" s="6">
        <v>2050000</v>
      </c>
      <c r="F7" s="6">
        <v>1648460</v>
      </c>
      <c r="G7" s="6">
        <f t="shared" si="0"/>
        <v>11249770</v>
      </c>
      <c r="H7" s="7">
        <v>12000000</v>
      </c>
      <c r="I7" s="8">
        <f t="shared" si="1"/>
        <v>0.93748083333333332</v>
      </c>
    </row>
    <row r="8" spans="1:9" x14ac:dyDescent="0.4">
      <c r="A8" s="5" t="s">
        <v>14</v>
      </c>
      <c r="B8" s="6">
        <v>2850300</v>
      </c>
      <c r="C8" s="6">
        <v>2751200</v>
      </c>
      <c r="D8" s="6">
        <v>4124700</v>
      </c>
      <c r="E8" s="6">
        <v>2989100</v>
      </c>
      <c r="F8" s="6">
        <v>2185250</v>
      </c>
      <c r="G8" s="6">
        <f t="shared" si="0"/>
        <v>14900550</v>
      </c>
      <c r="H8" s="7">
        <v>10000000</v>
      </c>
      <c r="I8" s="8">
        <f t="shared" si="1"/>
        <v>1.4900549999999999</v>
      </c>
    </row>
    <row r="9" spans="1:9" x14ac:dyDescent="0.4">
      <c r="A9" s="5" t="s">
        <v>15</v>
      </c>
      <c r="B9" s="6">
        <f>SUM(B4:B8)</f>
        <v>14043210</v>
      </c>
      <c r="C9" s="6">
        <f>SUM(C4:C8)</f>
        <v>15654790</v>
      </c>
      <c r="D9" s="6">
        <f>SUM(D4:D8)</f>
        <v>18231310</v>
      </c>
      <c r="E9" s="6">
        <f>SUM(E4:E8)</f>
        <v>14913780</v>
      </c>
      <c r="F9" s="6">
        <f>SUM(F4:F8)</f>
        <v>11522410</v>
      </c>
      <c r="G9" s="6">
        <f t="shared" si="0"/>
        <v>74365500</v>
      </c>
      <c r="H9" s="6">
        <f>SUM(H4:H8)</f>
        <v>69000000</v>
      </c>
      <c r="I9" s="8">
        <f t="shared" si="1"/>
        <v>1.0777608695652174</v>
      </c>
    </row>
  </sheetData>
  <phoneticPr fontId="3"/>
  <conditionalFormatting sqref="A4:A8">
    <cfRule type="expression" dxfId="0" priority="1">
      <formula>$I4&gt;=1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0" orientation="landscape" r:id="rId1"/>
  <ignoredErrors>
    <ignoredError sqref="G9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Sheet1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2016-11-07T07:45:07Z</dcterms:created>
  <dcterms:modified xsi:type="dcterms:W3CDTF">2016-12-21T02:52:47Z</dcterms:modified>
</cp:coreProperties>
</file>