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15360" windowHeight="7440"/>
  </bookViews>
  <sheets>
    <sheet name="成績集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I8" i="1" s="1"/>
  <c r="H6" i="1"/>
  <c r="I5" i="1" s="1"/>
  <c r="H7" i="1"/>
  <c r="I7" i="1" s="1"/>
  <c r="H8" i="1"/>
  <c r="H9" i="1"/>
  <c r="H10" i="1"/>
  <c r="I10" i="1" s="1"/>
  <c r="I4" i="1" l="1"/>
  <c r="I9" i="1"/>
  <c r="I6" i="1"/>
  <c r="D11" i="1"/>
  <c r="E11" i="1"/>
  <c r="F11" i="1"/>
  <c r="G11" i="1"/>
  <c r="H11" i="1"/>
  <c r="C11" i="1"/>
</calcChain>
</file>

<file path=xl/sharedStrings.xml><?xml version="1.0" encoding="utf-8"?>
<sst xmlns="http://schemas.openxmlformats.org/spreadsheetml/2006/main" count="18" uniqueCount="18">
  <si>
    <t>平均点</t>
    <rPh sb="0" eb="3">
      <t>ヘイキンテン</t>
    </rPh>
    <phoneticPr fontId="2"/>
  </si>
  <si>
    <t>ITスキル研修試験結果</t>
    <rPh sb="5" eb="7">
      <t>ケンシュウ</t>
    </rPh>
    <rPh sb="7" eb="11">
      <t>シケンケッカ</t>
    </rPh>
    <phoneticPr fontId="2"/>
  </si>
  <si>
    <t>従業員番号</t>
    <rPh sb="0" eb="3">
      <t>ジュウギョウイン</t>
    </rPh>
    <rPh sb="3" eb="5">
      <t>バンゴウ</t>
    </rPh>
    <phoneticPr fontId="2"/>
  </si>
  <si>
    <t>氏名</t>
    <rPh sb="0" eb="2">
      <t>シメイ</t>
    </rPh>
    <phoneticPr fontId="2"/>
  </si>
  <si>
    <t>文章構成力</t>
    <rPh sb="0" eb="2">
      <t>ブンショウ</t>
    </rPh>
    <rPh sb="2" eb="4">
      <t>コウセイ</t>
    </rPh>
    <rPh sb="4" eb="5">
      <t>リョク</t>
    </rPh>
    <phoneticPr fontId="2"/>
  </si>
  <si>
    <t>文章表現力</t>
    <rPh sb="0" eb="5">
      <t>ブンショウヒョウゲンリョク</t>
    </rPh>
    <phoneticPr fontId="2"/>
  </si>
  <si>
    <t>計算応用力</t>
    <rPh sb="0" eb="2">
      <t>ケイサン</t>
    </rPh>
    <rPh sb="2" eb="5">
      <t>オウヨウリョク</t>
    </rPh>
    <phoneticPr fontId="2"/>
  </si>
  <si>
    <t>データ分析力</t>
    <rPh sb="3" eb="6">
      <t>ブンセキリョク</t>
    </rPh>
    <phoneticPr fontId="2"/>
  </si>
  <si>
    <t>プレゼン表現力</t>
    <rPh sb="4" eb="7">
      <t>ヒョウゲンリョク</t>
    </rPh>
    <phoneticPr fontId="2"/>
  </si>
  <si>
    <t>合計点</t>
    <rPh sb="0" eb="2">
      <t>ゴウケイ</t>
    </rPh>
    <rPh sb="2" eb="3">
      <t>テン</t>
    </rPh>
    <phoneticPr fontId="2"/>
  </si>
  <si>
    <t>順位</t>
    <rPh sb="0" eb="2">
      <t>ジュンイ</t>
    </rPh>
    <phoneticPr fontId="2"/>
  </si>
  <si>
    <t>境　義男</t>
    <rPh sb="0" eb="1">
      <t>サカイ</t>
    </rPh>
    <rPh sb="2" eb="4">
      <t>ヨシオ</t>
    </rPh>
    <phoneticPr fontId="2"/>
  </si>
  <si>
    <t>寺島　美代</t>
    <rPh sb="0" eb="2">
      <t>テラシマ</t>
    </rPh>
    <rPh sb="3" eb="5">
      <t>ミヨ</t>
    </rPh>
    <phoneticPr fontId="2"/>
  </si>
  <si>
    <t>三坂　良子</t>
    <rPh sb="0" eb="2">
      <t>ミサカ</t>
    </rPh>
    <rPh sb="3" eb="5">
      <t>ヨシコ</t>
    </rPh>
    <phoneticPr fontId="2"/>
  </si>
  <si>
    <t>松江　賢一</t>
    <rPh sb="0" eb="2">
      <t>マツエ</t>
    </rPh>
    <rPh sb="3" eb="5">
      <t>ケンイチ</t>
    </rPh>
    <phoneticPr fontId="2"/>
  </si>
  <si>
    <t>長井　三郎</t>
    <rPh sb="0" eb="2">
      <t>ナガイ</t>
    </rPh>
    <rPh sb="3" eb="5">
      <t>サブロウ</t>
    </rPh>
    <phoneticPr fontId="2"/>
  </si>
  <si>
    <t>相田　輝</t>
    <rPh sb="0" eb="2">
      <t>アイダ</t>
    </rPh>
    <rPh sb="3" eb="4">
      <t>ヒカル</t>
    </rPh>
    <phoneticPr fontId="2"/>
  </si>
  <si>
    <t>藤谷　真美</t>
    <rPh sb="0" eb="2">
      <t>フジタニ</t>
    </rPh>
    <rPh sb="3" eb="5">
      <t>マミ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</si>
</sst>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</cellXfs>
  <cellStyles count="1">
    <cellStyle name="標準" xfId="0" builtinId="0"/>
  </cellStyles>
  <dxfs count="9"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11" totalsRowCount="1" headerRowDxfId="8">
  <autoFilter ref="A3:I10"/>
  <tableColumns count="9">
    <tableColumn id="1" name="従業員番号"/>
    <tableColumn id="2" name="氏名" totalsRowLabel="平均点"/>
    <tableColumn id="3" name="文章構成力" totalsRowFunction="average" totalsRowDxfId="6"/>
    <tableColumn id="4" name="文章表現力" totalsRowFunction="average" totalsRowDxfId="5"/>
    <tableColumn id="5" name="計算応用力" totalsRowFunction="average" totalsRowDxfId="4"/>
    <tableColumn id="6" name="データ分析力" totalsRowFunction="average" totalsRowDxfId="3"/>
    <tableColumn id="7" name="プレゼン表現力" totalsRowFunction="average" totalsRowDxfId="2"/>
    <tableColumn id="8" name="合計点" totalsRowFunction="average" dataDxfId="7" totalsRowDxfId="1">
      <calculatedColumnFormula>SUM(テーブル1[[#This Row],[文章構成力]:[プレゼン表現力]])</calculatedColumnFormula>
    </tableColumn>
    <tableColumn id="9" name="順位" dataDxfId="0">
      <calculatedColumnFormula>_xlfn.RANK.EQ(テーブル1[[#This Row],[合計点]],テーブル1[合計点],0)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Normal="100" workbookViewId="0"/>
  </sheetViews>
  <sheetFormatPr defaultRowHeight="18.75" x14ac:dyDescent="0.4"/>
  <cols>
    <col min="1" max="6" width="15.625" customWidth="1"/>
    <col min="7" max="7" width="15.75" customWidth="1"/>
    <col min="8" max="9" width="15.625" customWidth="1"/>
  </cols>
  <sheetData>
    <row r="1" spans="1:9" ht="24" x14ac:dyDescent="0.4">
      <c r="A1" s="1" t="s">
        <v>1</v>
      </c>
    </row>
    <row r="3" spans="1:9" x14ac:dyDescent="0.4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x14ac:dyDescent="0.4">
      <c r="A4">
        <v>1521</v>
      </c>
      <c r="B4" t="s">
        <v>11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Row],[文章構成力]:[プレゼン表現力]])</f>
        <v>406</v>
      </c>
      <c r="I4">
        <f>_xlfn.RANK.EQ(テーブル1[[#This Row],[合計点]],テーブル1[合計点],0)</f>
        <v>3</v>
      </c>
    </row>
    <row r="5" spans="1:9" x14ac:dyDescent="0.4">
      <c r="A5">
        <v>1641</v>
      </c>
      <c r="B5" t="s">
        <v>12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Row],[文章構成力]:[プレゼン表現力]])</f>
        <v>378</v>
      </c>
      <c r="I5">
        <f>_xlfn.RANK.EQ(テーブル1[[#This Row],[合計点]],テーブル1[合計点],0)</f>
        <v>5</v>
      </c>
    </row>
    <row r="6" spans="1:9" x14ac:dyDescent="0.4">
      <c r="A6">
        <v>1687</v>
      </c>
      <c r="B6" t="s">
        <v>13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Row],[文章構成力]:[プレゼン表現力]])</f>
        <v>441</v>
      </c>
      <c r="I6">
        <f>_xlfn.RANK.EQ(テーブル1[[#This Row],[合計点]],テーブル1[合計点],0)</f>
        <v>1</v>
      </c>
    </row>
    <row r="7" spans="1:9" x14ac:dyDescent="0.4">
      <c r="A7">
        <v>1697</v>
      </c>
      <c r="B7" t="s">
        <v>14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Row],[文章構成力]:[プレゼン表現力]])</f>
        <v>374</v>
      </c>
      <c r="I7">
        <f>_xlfn.RANK.EQ(テーブル1[[#This Row],[合計点]],テーブル1[合計点],0)</f>
        <v>6</v>
      </c>
    </row>
    <row r="8" spans="1:9" x14ac:dyDescent="0.4">
      <c r="A8">
        <v>1712</v>
      </c>
      <c r="B8" t="s">
        <v>15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Row],[文章構成力]:[プレゼン表現力]])</f>
        <v>372</v>
      </c>
      <c r="I8">
        <f>_xlfn.RANK.EQ(テーブル1[[#This Row],[合計点]],テーブル1[合計点],0)</f>
        <v>7</v>
      </c>
    </row>
    <row r="9" spans="1:9" x14ac:dyDescent="0.4">
      <c r="A9">
        <v>1745</v>
      </c>
      <c r="B9" t="s">
        <v>16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Row],[文章構成力]:[プレゼン表現力]])</f>
        <v>386</v>
      </c>
      <c r="I9">
        <f>_xlfn.RANK.EQ(テーブル1[[#This Row],[合計点]],テーブル1[合計点],0)</f>
        <v>4</v>
      </c>
    </row>
    <row r="10" spans="1:9" x14ac:dyDescent="0.4">
      <c r="A10">
        <v>1845</v>
      </c>
      <c r="B10" t="s">
        <v>17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Row],[文章構成力]:[プレゼン表現力]])</f>
        <v>409</v>
      </c>
      <c r="I10">
        <f>_xlfn.RANK.EQ(テーブル1[[#This Row],[合計点]],テーブル1[合計点],0)</f>
        <v>2</v>
      </c>
    </row>
    <row r="11" spans="1:9" x14ac:dyDescent="0.4">
      <c r="B11" t="s">
        <v>0</v>
      </c>
      <c r="C11" s="3">
        <f>SUBTOTAL(101,テーブル1[文章構成力])</f>
        <v>91.857142857142861</v>
      </c>
      <c r="D11" s="3">
        <f>SUBTOTAL(101,テーブル1[文章表現力])</f>
        <v>89.857142857142861</v>
      </c>
      <c r="E11" s="3">
        <f>SUBTOTAL(101,テーブル1[計算応用力])</f>
        <v>74.857142857142861</v>
      </c>
      <c r="F11" s="3">
        <f>SUBTOTAL(101,テーブル1[データ分析力])</f>
        <v>68.428571428571431</v>
      </c>
      <c r="G11" s="3">
        <f>SUBTOTAL(101,テーブル1[プレゼン表現力])</f>
        <v>70.142857142857139</v>
      </c>
      <c r="H11" s="3">
        <f>SUBTOTAL(101,テーブル1[合計点])</f>
        <v>395.14285714285717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2016-11-07T07:09:32Z</dcterms:created>
  <dcterms:modified xsi:type="dcterms:W3CDTF">2016-11-17T01:18:42Z</dcterms:modified>
</cp:coreProperties>
</file>