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8835"/>
  </bookViews>
  <sheets>
    <sheet name="御見積書" sheetId="1" r:id="rId1"/>
    <sheet name="コード表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21" i="1"/>
  <c r="G34" i="1" l="1"/>
  <c r="G33" i="1"/>
  <c r="G32" i="1"/>
  <c r="G31" i="1"/>
  <c r="G30" i="1"/>
</calcChain>
</file>

<file path=xl/comments1.xml><?xml version="1.0" encoding="utf-8"?>
<comments xmlns="http://schemas.openxmlformats.org/spreadsheetml/2006/main">
  <authors>
    <author>富士太郎</author>
  </authors>
  <commentList>
    <comment ref="D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注意:</t>
        </r>
        <r>
          <rPr>
            <sz val="9"/>
            <color indexed="81"/>
            <rFont val="MS P ゴシック"/>
            <family val="3"/>
            <charset val="128"/>
          </rPr>
          <t xml:space="preserve">
再度、確認すること。</t>
        </r>
      </text>
    </comment>
  </commentList>
</comments>
</file>

<file path=xl/sharedStrings.xml><?xml version="1.0" encoding="utf-8"?>
<sst xmlns="http://schemas.openxmlformats.org/spreadsheetml/2006/main" count="65" uniqueCount="63">
  <si>
    <t>御見積書</t>
    <rPh sb="0" eb="4">
      <t>オミツモリショ</t>
    </rPh>
    <phoneticPr fontId="3"/>
  </si>
  <si>
    <t>株式会社ヤマモト</t>
    <rPh sb="0" eb="4">
      <t>カブシキガイシャ</t>
    </rPh>
    <phoneticPr fontId="3"/>
  </si>
  <si>
    <t>FOM製菓株式会社</t>
    <rPh sb="3" eb="5">
      <t>セイカ</t>
    </rPh>
    <rPh sb="5" eb="9">
      <t>カブシキガイシャ</t>
    </rPh>
    <phoneticPr fontId="3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</si>
  <si>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</si>
  <si>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</si>
  <si>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〒167-0032</t>
    <phoneticPr fontId="1"/>
  </si>
  <si>
    <t>納品場所：</t>
    <rPh sb="0" eb="2">
      <t>ノウヒン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</si>
  <si>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</si>
  <si>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東京都杉並区天沼3-6-XX</t>
    <rPh sb="0" eb="3">
      <t>トウキョウト</t>
    </rPh>
    <rPh sb="3" eb="6">
      <t>スギナミク</t>
    </rPh>
    <rPh sb="6" eb="7">
      <t>テン</t>
    </rPh>
    <rPh sb="7" eb="8">
      <t>ヌマ</t>
    </rPh>
    <phoneticPr fontId="3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</si>
  <si>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</si>
  <si>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</si>
  <si>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キャシービル15F</t>
    <phoneticPr fontId="1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</si>
  <si>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</si>
  <si>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</si>
  <si>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TEL 03-5401-XXXX</t>
    <phoneticPr fontId="1"/>
  </si>
  <si>
    <t>FAX 03-5401-XXXX</t>
    <phoneticPr fontId="1"/>
  </si>
  <si>
    <t>下記のとおり御見積申し上げます。</t>
    <rPh sb="0" eb="2">
      <t>カキ</t>
    </rPh>
    <rPh sb="6" eb="7">
      <t>オ</t>
    </rPh>
    <rPh sb="7" eb="9">
      <t>ミツモリ</t>
    </rPh>
    <rPh sb="9" eb="10">
      <t>モウ</t>
    </rPh>
    <rPh sb="11" eb="12">
      <t>ア</t>
    </rPh>
    <phoneticPr fontId="3"/>
  </si>
  <si>
    <t>第一営業部長</t>
    <rPh sb="0" eb="2">
      <t>ダイイチ</t>
    </rPh>
    <rPh sb="2" eb="4">
      <t>エイギョウ</t>
    </rPh>
    <rPh sb="4" eb="6">
      <t>ブチョウ</t>
    </rPh>
    <phoneticPr fontId="3"/>
  </si>
  <si>
    <t>佐藤 弘明</t>
    <rPh sb="0" eb="2">
      <t>サトウ</t>
    </rPh>
    <rPh sb="3" eb="5">
      <t>ヒロアキ</t>
    </rPh>
    <phoneticPr fontId="3"/>
  </si>
  <si>
    <t>御見積金額</t>
    <rPh sb="0" eb="3">
      <t>オミツモリ</t>
    </rPh>
    <rPh sb="3" eb="5">
      <t>キンガク</t>
    </rPh>
    <phoneticPr fontId="3"/>
  </si>
  <si>
    <t>No.</t>
    <phoneticPr fontId="1"/>
  </si>
  <si>
    <t>型番</t>
    <rPh sb="0" eb="2">
      <t>カタバン</t>
    </rPh>
    <phoneticPr fontId="3"/>
  </si>
  <si>
    <t>商品名（内容量）</t>
    <rPh sb="0" eb="3">
      <t>ショウヒンメイ</t>
    </rPh>
    <rPh sb="4" eb="7">
      <t>ナイヨウリョウ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</si>
  <si>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</si>
  <si>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</si>
  <si>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</si>
  <si>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</si>
  <si>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1"/>
  </si>
  <si>
    <t>値引き</t>
    <rPh sb="0" eb="2">
      <t>ネビ</t>
    </rPh>
    <phoneticPr fontId="1"/>
  </si>
  <si>
    <t>合計</t>
    <rPh sb="0" eb="2">
      <t>ゴウケイ</t>
    </rPh>
    <phoneticPr fontId="1"/>
  </si>
  <si>
    <t>消費税</t>
    <rPh sb="0" eb="3">
      <t>ショウヒゼイ</t>
    </rPh>
    <phoneticPr fontId="1"/>
  </si>
  <si>
    <t>総計</t>
    <rPh sb="0" eb="2">
      <t>ソウケイ</t>
    </rPh>
    <phoneticPr fontId="1"/>
  </si>
  <si>
    <t>（消費税含）</t>
    <rPh sb="1" eb="4">
      <t>ショウヒゼイ</t>
    </rPh>
    <rPh sb="4" eb="5">
      <t>フクム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</si>
  <si>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</si>
  <si>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</si>
  <si>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内容量</t>
    <rPh sb="0" eb="3">
      <t>ナイヨウリョウ</t>
    </rPh>
    <phoneticPr fontId="1"/>
  </si>
  <si>
    <t>KUM2002</t>
    <phoneticPr fontId="1"/>
  </si>
  <si>
    <t>ノンシュガーガム</t>
    <phoneticPr fontId="1"/>
  </si>
  <si>
    <t>6枚</t>
    <rPh sb="1" eb="2">
      <t>マイ</t>
    </rPh>
    <phoneticPr fontId="1"/>
  </si>
  <si>
    <t>KUM3050</t>
    <phoneticPr fontId="1"/>
  </si>
  <si>
    <t>ミルクキャラメル</t>
    <phoneticPr fontId="1"/>
  </si>
  <si>
    <t>10粒</t>
    <rPh sb="2" eb="3">
      <t>ツブ</t>
    </rPh>
    <phoneticPr fontId="1"/>
  </si>
  <si>
    <t>YAM2001</t>
    <phoneticPr fontId="1"/>
  </si>
  <si>
    <t>ビターチョコレート</t>
    <phoneticPr fontId="1"/>
  </si>
  <si>
    <t>55g</t>
    <phoneticPr fontId="1"/>
  </si>
  <si>
    <t>YAM3060</t>
    <phoneticPr fontId="1"/>
  </si>
  <si>
    <t>ガトーショコラ</t>
    <phoneticPr fontId="1"/>
  </si>
  <si>
    <t>2個装</t>
    <rPh sb="1" eb="2">
      <t>コ</t>
    </rPh>
    <rPh sb="2" eb="3">
      <t>ソウ</t>
    </rPh>
    <phoneticPr fontId="1"/>
  </si>
  <si>
    <t>SIN2020</t>
    <phoneticPr fontId="1"/>
  </si>
  <si>
    <t>バニラビスケット</t>
    <phoneticPr fontId="1"/>
  </si>
  <si>
    <t>20枚</t>
    <rPh sb="2" eb="3">
      <t>マイ</t>
    </rPh>
    <phoneticPr fontId="1"/>
  </si>
  <si>
    <t>SIN4020</t>
    <phoneticPr fontId="1"/>
  </si>
  <si>
    <t>サクサクスナック</t>
    <phoneticPr fontId="1"/>
  </si>
  <si>
    <t>80g</t>
    <phoneticPr fontId="1"/>
  </si>
  <si>
    <t>SIN6033</t>
    <phoneticPr fontId="1"/>
  </si>
  <si>
    <t>ダイエットスナック</t>
    <phoneticPr fontId="1"/>
  </si>
  <si>
    <t>10袋</t>
    <rPh sb="2" eb="3">
      <t>フクロ</t>
    </rPh>
    <phoneticPr fontId="1"/>
  </si>
  <si>
    <t>SAW3325</t>
    <phoneticPr fontId="1"/>
  </si>
  <si>
    <t>フルーツゼリー</t>
    <phoneticPr fontId="1"/>
  </si>
  <si>
    <t>15個</t>
    <rPh sb="2" eb="3">
      <t>コ</t>
    </rPh>
    <phoneticPr fontId="1"/>
  </si>
  <si>
    <t>SAW3300</t>
    <phoneticPr fontId="1"/>
  </si>
  <si>
    <t>キャラメルプリン</t>
    <phoneticPr fontId="1"/>
  </si>
  <si>
    <t>2個</t>
    <rPh sb="1" eb="2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</si>
</sst>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9" fontId="0" fillId="0" borderId="5" xfId="2" applyFont="1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left" vertical="center" indent="1"/>
    </xf>
    <xf numFmtId="38" fontId="0" fillId="0" borderId="6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4" xfId="1" applyFont="1" applyBorder="1">
      <alignment vertical="center"/>
    </xf>
    <xf numFmtId="0" fontId="7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6" fontId="10" fillId="0" borderId="2" xfId="3" applyFont="1" applyBorder="1">
      <alignment vertical="center"/>
    </xf>
    <xf numFmtId="0" fontId="0" fillId="0" borderId="24" xfId="0" applyBorder="1">
      <alignment vertical="center"/>
    </xf>
    <xf numFmtId="38" fontId="0" fillId="0" borderId="24" xfId="1" applyFont="1" applyBorder="1">
      <alignment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4"/>
  <sheetViews>
    <sheetView tabSelected="1" workbookViewId="0"/>
  </sheetViews>
  <sheetFormatPr defaultRowHeight="18.75"/>
  <cols>
    <col min="1" max="1" width="1.625" customWidth="1"/>
    <col min="2" max="2" width="3.625" customWidth="1"/>
    <col min="3" max="3" width="25.625" customWidth="1"/>
    <col min="4" max="4" width="24.625" customWidth="1"/>
    <col min="8" max="8" width="16.625" customWidth="1"/>
  </cols>
  <sheetData>
    <row r="1" spans="2:8">
      <c r="H1">
        <v>10010</v>
      </c>
    </row>
    <row r="4" spans="2:8">
      <c r="B4" t="s">
        <v>0</v>
      </c>
    </row>
    <row r="6" spans="2:8" ht="25.5">
      <c r="C6" s="31" t="s">
        <v>1</v>
      </c>
    </row>
    <row r="8" spans="2:8">
      <c r="G8" s="32" t="s">
        <v>2</v>
      </c>
    </row>
    <row r="9" spans="2:8">
      <c r="C9" s="1" t="s">
        <v>3</v>
      </c>
      <c r="D9" s="1" t="s">
        <v>4</v>
      </c>
      <c r="G9" t="s">
        <v>5</v>
      </c>
    </row>
    <row r="10" spans="2:8">
      <c r="C10" s="1" t="s">
        <v>6</v>
      </c>
      <c r="D10" s="1" t="s">
        <v>7</v>
      </c>
      <c r="G10" t="s">
        <v>8</v>
      </c>
    </row>
    <row r="11" spans="2:8">
      <c r="C11" s="1" t="s">
        <v>9</v>
      </c>
      <c r="D11" s="1" t="s">
        <v>10</v>
      </c>
      <c r="G11" t="s">
        <v>11</v>
      </c>
    </row>
    <row r="12" spans="2:8">
      <c r="C12" s="1" t="s">
        <v>12</v>
      </c>
      <c r="D12" s="1" t="s">
        <v>13</v>
      </c>
      <c r="G12" t="s">
        <v>14</v>
      </c>
    </row>
    <row r="13" spans="2:8">
      <c r="G13" t="s">
        <v>15</v>
      </c>
    </row>
    <row r="14" spans="2:8">
      <c r="C14" t="s">
        <v>16</v>
      </c>
      <c r="G14" t="s">
        <v>17</v>
      </c>
    </row>
    <row r="15" spans="2:8">
      <c r="G15" t="s">
        <v>18</v>
      </c>
    </row>
    <row r="16" spans="2:8" ht="24.75" thickBot="1">
      <c r="C16" s="2" t="s">
        <v>19</v>
      </c>
      <c r="D16" s="33"/>
    </row>
    <row r="17" spans="2:8" ht="19.5" thickTop="1">
      <c r="D17" s="3" t="s">
        <v>32</v>
      </c>
    </row>
    <row r="18" spans="2:8" ht="19.5" thickBot="1"/>
    <row r="19" spans="2:8" ht="19.5" thickBot="1">
      <c r="B19" s="9" t="s">
        <v>20</v>
      </c>
      <c r="C19" s="10" t="s">
        <v>21</v>
      </c>
      <c r="D19" s="10" t="s">
        <v>22</v>
      </c>
      <c r="E19" s="10" t="s">
        <v>23</v>
      </c>
      <c r="F19" s="10" t="s">
        <v>24</v>
      </c>
      <c r="G19" s="10" t="s">
        <v>25</v>
      </c>
      <c r="H19" s="11" t="s">
        <v>26</v>
      </c>
    </row>
    <row r="20" spans="2:8" ht="19.5" thickTop="1">
      <c r="B20" s="12">
        <v>1</v>
      </c>
      <c r="C20" s="8"/>
      <c r="D20" s="8"/>
      <c r="E20" s="8"/>
      <c r="F20" s="25"/>
      <c r="G20" s="25"/>
      <c r="H20" s="13"/>
    </row>
    <row r="21" spans="2:8">
      <c r="B21" s="14" t="str">
        <f>IF(C21="","",B20+1)</f>
        <v/>
      </c>
      <c r="C21" s="4"/>
      <c r="D21" s="4"/>
      <c r="E21" s="4"/>
      <c r="F21" s="26"/>
      <c r="G21" s="26"/>
      <c r="H21" s="15"/>
    </row>
    <row r="22" spans="2:8">
      <c r="B22" s="14" t="str">
        <f t="shared" ref="B22:B29" si="0">IF(C22="","",B21+1)</f>
        <v/>
      </c>
      <c r="C22" s="4"/>
      <c r="D22" s="4"/>
      <c r="E22" s="4"/>
      <c r="F22" s="26"/>
      <c r="G22" s="26"/>
      <c r="H22" s="15"/>
    </row>
    <row r="23" spans="2:8">
      <c r="B23" s="14" t="str">
        <f t="shared" si="0"/>
        <v/>
      </c>
      <c r="C23" s="4"/>
      <c r="D23" s="4"/>
      <c r="E23" s="4"/>
      <c r="F23" s="26"/>
      <c r="G23" s="26"/>
      <c r="H23" s="15"/>
    </row>
    <row r="24" spans="2:8">
      <c r="B24" s="14" t="str">
        <f t="shared" si="0"/>
        <v/>
      </c>
      <c r="C24" s="4"/>
      <c r="D24" s="4"/>
      <c r="E24" s="4"/>
      <c r="F24" s="26"/>
      <c r="G24" s="26"/>
      <c r="H24" s="15"/>
    </row>
    <row r="25" spans="2:8">
      <c r="B25" s="14" t="str">
        <f t="shared" si="0"/>
        <v/>
      </c>
      <c r="C25" s="4"/>
      <c r="D25" s="4"/>
      <c r="E25" s="4"/>
      <c r="F25" s="26"/>
      <c r="G25" s="26"/>
      <c r="H25" s="15"/>
    </row>
    <row r="26" spans="2:8">
      <c r="B26" s="14" t="str">
        <f t="shared" si="0"/>
        <v/>
      </c>
      <c r="C26" s="4"/>
      <c r="D26" s="4"/>
      <c r="E26" s="4"/>
      <c r="F26" s="26"/>
      <c r="G26" s="26"/>
      <c r="H26" s="15"/>
    </row>
    <row r="27" spans="2:8">
      <c r="B27" s="14" t="str">
        <f t="shared" si="0"/>
        <v/>
      </c>
      <c r="C27" s="4"/>
      <c r="D27" s="4"/>
      <c r="E27" s="4"/>
      <c r="F27" s="26"/>
      <c r="G27" s="26"/>
      <c r="H27" s="15"/>
    </row>
    <row r="28" spans="2:8">
      <c r="B28" s="14" t="str">
        <f t="shared" si="0"/>
        <v/>
      </c>
      <c r="C28" s="4"/>
      <c r="D28" s="4"/>
      <c r="E28" s="18"/>
      <c r="F28" s="27"/>
      <c r="G28" s="27"/>
      <c r="H28" s="23"/>
    </row>
    <row r="29" spans="2:8" ht="19.5" thickBot="1">
      <c r="B29" s="37" t="str">
        <f t="shared" si="0"/>
        <v/>
      </c>
      <c r="C29" s="16"/>
      <c r="D29" s="22"/>
      <c r="E29" s="34"/>
      <c r="F29" s="35"/>
      <c r="G29" s="35"/>
      <c r="H29" s="36"/>
    </row>
    <row r="30" spans="2:8">
      <c r="E30" s="24" t="s">
        <v>27</v>
      </c>
      <c r="F30" s="5"/>
      <c r="G30" s="25">
        <f>SUM(G20:G29)</f>
        <v>0</v>
      </c>
      <c r="H30" s="13"/>
    </row>
    <row r="31" spans="2:8">
      <c r="E31" s="19" t="s">
        <v>28</v>
      </c>
      <c r="F31" s="7">
        <v>0.1</v>
      </c>
      <c r="G31" s="26">
        <f>G30*F31</f>
        <v>0</v>
      </c>
      <c r="H31" s="15"/>
    </row>
    <row r="32" spans="2:8">
      <c r="E32" s="19" t="s">
        <v>29</v>
      </c>
      <c r="F32" s="6"/>
      <c r="G32" s="26">
        <f>G30-G31</f>
        <v>0</v>
      </c>
      <c r="H32" s="15"/>
    </row>
    <row r="33" spans="5:8">
      <c r="E33" s="19" t="s">
        <v>30</v>
      </c>
      <c r="F33" s="7">
        <v>0.08</v>
      </c>
      <c r="G33" s="26">
        <f>G32*F33</f>
        <v>0</v>
      </c>
      <c r="H33" s="15"/>
    </row>
    <row r="34" spans="5:8" ht="19.5" thickBot="1">
      <c r="E34" s="20" t="s">
        <v>31</v>
      </c>
      <c r="F34" s="21"/>
      <c r="G34" s="28">
        <f>SUM(G32:G33)</f>
        <v>0</v>
      </c>
      <c r="H34" s="17"/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/>
  </sheetViews>
  <sheetFormatPr defaultRowHeight="18.75"/>
  <cols>
    <col min="1" max="1" width="1.625" customWidth="1"/>
    <col min="2" max="2" width="11" bestFit="1" customWidth="1"/>
    <col min="3" max="3" width="19.125" bestFit="1" customWidth="1"/>
  </cols>
  <sheetData>
    <row r="2" spans="2:5" ht="19.5">
      <c r="B2" s="29" t="s">
        <v>33</v>
      </c>
    </row>
    <row r="4" spans="2:5">
      <c r="B4" s="30" t="s">
        <v>21</v>
      </c>
      <c r="C4" s="30" t="s">
        <v>34</v>
      </c>
      <c r="D4" s="30" t="s">
        <v>35</v>
      </c>
      <c r="E4" s="30" t="s">
        <v>23</v>
      </c>
    </row>
    <row r="5" spans="2:5">
      <c r="B5" s="4" t="s">
        <v>36</v>
      </c>
      <c r="C5" s="4" t="s">
        <v>37</v>
      </c>
      <c r="D5" s="4" t="s">
        <v>38</v>
      </c>
      <c r="E5" s="26">
        <v>150</v>
      </c>
    </row>
    <row r="6" spans="2:5">
      <c r="B6" s="4" t="s">
        <v>39</v>
      </c>
      <c r="C6" s="4" t="s">
        <v>40</v>
      </c>
      <c r="D6" s="4" t="s">
        <v>41</v>
      </c>
      <c r="E6" s="26">
        <v>250</v>
      </c>
    </row>
    <row r="7" spans="2:5">
      <c r="B7" s="4" t="s">
        <v>42</v>
      </c>
      <c r="C7" s="4" t="s">
        <v>43</v>
      </c>
      <c r="D7" s="4" t="s">
        <v>44</v>
      </c>
      <c r="E7" s="26">
        <v>200</v>
      </c>
    </row>
    <row r="8" spans="2:5">
      <c r="B8" s="4" t="s">
        <v>45</v>
      </c>
      <c r="C8" s="4" t="s">
        <v>46</v>
      </c>
      <c r="D8" s="4" t="s">
        <v>47</v>
      </c>
      <c r="E8" s="26">
        <v>400</v>
      </c>
    </row>
    <row r="9" spans="2:5">
      <c r="B9" s="4" t="s">
        <v>48</v>
      </c>
      <c r="C9" s="4" t="s">
        <v>49</v>
      </c>
      <c r="D9" s="4" t="s">
        <v>50</v>
      </c>
      <c r="E9" s="26">
        <v>300</v>
      </c>
    </row>
    <row r="10" spans="2:5">
      <c r="B10" s="4" t="s">
        <v>51</v>
      </c>
      <c r="C10" s="4" t="s">
        <v>52</v>
      </c>
      <c r="D10" s="4" t="s">
        <v>53</v>
      </c>
      <c r="E10" s="26">
        <v>250</v>
      </c>
    </row>
    <row r="11" spans="2:5">
      <c r="B11" s="4" t="s">
        <v>54</v>
      </c>
      <c r="C11" s="4" t="s">
        <v>55</v>
      </c>
      <c r="D11" s="4" t="s">
        <v>56</v>
      </c>
      <c r="E11" s="26">
        <v>450</v>
      </c>
    </row>
    <row r="12" spans="2:5">
      <c r="B12" s="4" t="s">
        <v>57</v>
      </c>
      <c r="C12" s="4" t="s">
        <v>58</v>
      </c>
      <c r="D12" s="4" t="s">
        <v>59</v>
      </c>
      <c r="E12" s="26">
        <v>500</v>
      </c>
    </row>
    <row r="13" spans="2:5">
      <c r="B13" s="4" t="s">
        <v>60</v>
      </c>
      <c r="C13" s="4" t="s">
        <v>61</v>
      </c>
      <c r="D13" s="4" t="s">
        <v>62</v>
      </c>
      <c r="E13" s="26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御見積書</vt:lpstr>
      <vt:lpstr>コード表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2016-07-01T06:51:10Z</dcterms:created>
  <dcterms:modified xsi:type="dcterms:W3CDTF">2016-06-28T06:14:21Z</dcterms:modified>
</cp:coreProperties>
</file>