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付録1\"/>
    </mc:Choice>
  </mc:AlternateContent>
  <bookViews>
    <workbookView xWindow="0" yWindow="0" windowWidth="15360" windowHeight="7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D15" i="1" l="1"/>
  <c r="E15" i="1" s="1"/>
  <c r="C15" i="1"/>
  <c r="B15" i="1"/>
  <c r="E14" i="1"/>
  <c r="E13" i="1"/>
  <c r="E12" i="1"/>
  <c r="E11" i="1"/>
  <c r="E10" i="1"/>
  <c r="E9" i="1"/>
  <c r="E8" i="1"/>
  <c r="E7" i="1"/>
  <c r="E6" i="1"/>
  <c r="E5" i="1"/>
  <c r="E4" i="1"/>
  <c r="F4" i="1" s="1"/>
</calcChain>
</file>

<file path=xl/sharedStrings.xml><?xml version="1.0" encoding="utf-8"?>
<sst xmlns="http://schemas.openxmlformats.org/spreadsheetml/2006/main" count="19" uniqueCount="19">
  <si>
    <t>選挙ブロック</t>
    <rPh sb="0" eb="2">
      <t>センキョ</t>
    </rPh>
    <phoneticPr fontId="3"/>
  </si>
  <si>
    <t>議員数(人）</t>
    <rPh sb="0" eb="3">
      <t>ギインスウ</t>
    </rPh>
    <rPh sb="4" eb="5">
      <t>ニン</t>
    </rPh>
    <phoneticPr fontId="3"/>
  </si>
  <si>
    <t>有権者数（千人）</t>
    <rPh sb="0" eb="2">
      <t>ユウケン</t>
    </rPh>
    <rPh sb="2" eb="3">
      <t>シャ</t>
    </rPh>
    <rPh sb="3" eb="4">
      <t>スウ</t>
    </rPh>
    <rPh sb="5" eb="7">
      <t>センニン</t>
    </rPh>
    <phoneticPr fontId="3"/>
  </si>
  <si>
    <t>投票者数（千人）</t>
    <rPh sb="0" eb="2">
      <t>トウヒョウ</t>
    </rPh>
    <rPh sb="2" eb="3">
      <t>シャ</t>
    </rPh>
    <rPh sb="3" eb="4">
      <t>スウ</t>
    </rPh>
    <rPh sb="5" eb="7">
      <t>センニン</t>
    </rPh>
    <phoneticPr fontId="3"/>
  </si>
  <si>
    <t>投票率</t>
    <rPh sb="0" eb="2">
      <t>トウヒョウ</t>
    </rPh>
    <rPh sb="2" eb="3">
      <t>リツ</t>
    </rPh>
    <phoneticPr fontId="3"/>
  </si>
  <si>
    <t>全国投票率との差</t>
    <rPh sb="0" eb="2">
      <t>ゼンコク</t>
    </rPh>
    <rPh sb="2" eb="4">
      <t>トウヒョウ</t>
    </rPh>
    <rPh sb="4" eb="5">
      <t>リツ</t>
    </rPh>
    <rPh sb="7" eb="8">
      <t>サ</t>
    </rPh>
    <phoneticPr fontId="3"/>
  </si>
  <si>
    <t>北海道ブロック</t>
    <rPh sb="0" eb="3">
      <t>ホッカイドウ</t>
    </rPh>
    <phoneticPr fontId="3"/>
  </si>
  <si>
    <t>東北ブロック</t>
    <rPh sb="0" eb="2">
      <t>トウホク</t>
    </rPh>
    <phoneticPr fontId="3"/>
  </si>
  <si>
    <t>北関東ブロック</t>
    <rPh sb="0" eb="1">
      <t>キタ</t>
    </rPh>
    <rPh sb="1" eb="3">
      <t>カントウ</t>
    </rPh>
    <phoneticPr fontId="3"/>
  </si>
  <si>
    <t>南関東ブロック</t>
    <rPh sb="0" eb="1">
      <t>ミナミ</t>
    </rPh>
    <rPh sb="1" eb="3">
      <t>カントウ</t>
    </rPh>
    <phoneticPr fontId="3"/>
  </si>
  <si>
    <t>東京ブロック</t>
    <rPh sb="0" eb="2">
      <t>トウキョウ</t>
    </rPh>
    <phoneticPr fontId="5"/>
  </si>
  <si>
    <t>北陸信越ブロック</t>
    <rPh sb="0" eb="2">
      <t>ホクリク</t>
    </rPh>
    <rPh sb="2" eb="4">
      <t>シンエツ</t>
    </rPh>
    <phoneticPr fontId="3"/>
  </si>
  <si>
    <t>東海ブロック</t>
    <rPh sb="0" eb="2">
      <t>トウカイ</t>
    </rPh>
    <phoneticPr fontId="3"/>
  </si>
  <si>
    <t>近畿ブロック</t>
    <rPh sb="0" eb="2">
      <t>キンキ</t>
    </rPh>
    <phoneticPr fontId="3"/>
  </si>
  <si>
    <t>中国ブロック</t>
    <rPh sb="0" eb="2">
      <t>チュウゴク</t>
    </rPh>
    <phoneticPr fontId="3"/>
  </si>
  <si>
    <t>四国ブロック</t>
    <rPh sb="0" eb="2">
      <t>シコク</t>
    </rPh>
    <phoneticPr fontId="3"/>
  </si>
  <si>
    <t>九州ブロック</t>
    <rPh sb="0" eb="2">
      <t>キュウシュウ</t>
    </rPh>
    <phoneticPr fontId="3"/>
  </si>
  <si>
    <t>合計</t>
    <rPh sb="0" eb="2">
      <t>ゴウケイ</t>
    </rPh>
    <phoneticPr fontId="3"/>
  </si>
  <si>
    <t>衆議院議員選挙 比例代表選挙区・投票状況</t>
    <rPh sb="0" eb="3">
      <t>シュウギイン</t>
    </rPh>
    <rPh sb="3" eb="5">
      <t>ギイン</t>
    </rPh>
    <rPh sb="5" eb="7">
      <t>センキョ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</si>
</sst>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8"/>
      <name val="游ゴシック Light"/>
      <family val="2"/>
      <charset val="128"/>
      <scheme val="major"/>
    </font>
    <font>
      <b/>
      <sz val="11"/>
      <color theme="0"/>
      <name val="游ゴシック"/>
      <family val="3"/>
      <charset val="128"/>
      <scheme val="minor"/>
    </font>
    <font>
      <sz val="8"/>
      <name val="游ゴシック"/>
      <family val="2"/>
      <charset val="128"/>
      <scheme val="minor"/>
    </font>
    <font>
      <sz val="18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176" fontId="0" fillId="3" borderId="1" xfId="2" applyNumberFormat="1" applyFont="1" applyFill="1" applyBorder="1">
      <alignment vertical="center"/>
    </xf>
    <xf numFmtId="0" fontId="0" fillId="4" borderId="1" xfId="0" applyFill="1" applyBorder="1">
      <alignment vertical="center"/>
    </xf>
    <xf numFmtId="0" fontId="6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sqref="A1:F1"/>
    </sheetView>
  </sheetViews>
  <sheetFormatPr defaultRowHeight="18.75" x14ac:dyDescent="0.4"/>
  <cols>
    <col min="1" max="1" width="17.125" bestFit="1" customWidth="1"/>
    <col min="2" max="2" width="12" bestFit="1" customWidth="1"/>
    <col min="3" max="4" width="17.5" bestFit="1" customWidth="1"/>
    <col min="5" max="5" width="7.375" bestFit="1" customWidth="1"/>
    <col min="6" max="6" width="17.5" bestFit="1" customWidth="1"/>
  </cols>
  <sheetData>
    <row r="1" spans="1:6" ht="21" x14ac:dyDescent="0.4">
      <c r="A1" s="8" t="s">
        <v>18</v>
      </c>
      <c r="B1" s="8"/>
      <c r="C1" s="8"/>
      <c r="D1" s="8"/>
      <c r="E1" s="8"/>
      <c r="F1" s="8"/>
    </row>
    <row r="3" spans="1:6" x14ac:dyDescent="0.4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4">
      <c r="A4" s="7" t="s">
        <v>6</v>
      </c>
      <c r="B4" s="2">
        <v>8</v>
      </c>
      <c r="C4" s="2">
        <v>4547</v>
      </c>
      <c r="D4" s="2">
        <v>2562</v>
      </c>
      <c r="E4" s="3">
        <f>D4/C4</f>
        <v>0.5634484275346382</v>
      </c>
      <c r="F4" s="3">
        <f>E4-$E$15</f>
        <v>3.6928102018564446E-2</v>
      </c>
    </row>
    <row r="5" spans="1:6" x14ac:dyDescent="0.4">
      <c r="A5" s="7" t="s">
        <v>7</v>
      </c>
      <c r="B5" s="2">
        <v>14</v>
      </c>
      <c r="C5" s="2">
        <v>7558</v>
      </c>
      <c r="D5" s="2">
        <v>3972</v>
      </c>
      <c r="E5" s="3">
        <f t="shared" ref="E5:E15" si="0">D5/C5</f>
        <v>0.52553585604657316</v>
      </c>
      <c r="F5" s="3">
        <f t="shared" ref="F5:F14" si="1">E5-$E$15</f>
        <v>-9.8446946950059289E-4</v>
      </c>
    </row>
    <row r="6" spans="1:6" x14ac:dyDescent="0.4">
      <c r="A6" s="7" t="s">
        <v>8</v>
      </c>
      <c r="B6" s="2">
        <v>20</v>
      </c>
      <c r="C6" s="2">
        <v>11557</v>
      </c>
      <c r="D6" s="2">
        <v>6051</v>
      </c>
      <c r="E6" s="3">
        <f t="shared" si="0"/>
        <v>0.52357878342130315</v>
      </c>
      <c r="F6" s="3">
        <f t="shared" si="1"/>
        <v>-2.9415420947705995E-3</v>
      </c>
    </row>
    <row r="7" spans="1:6" x14ac:dyDescent="0.4">
      <c r="A7" s="7" t="s">
        <v>9</v>
      </c>
      <c r="B7" s="2">
        <v>22</v>
      </c>
      <c r="C7" s="2">
        <v>13152</v>
      </c>
      <c r="D7" s="2">
        <v>6989</v>
      </c>
      <c r="E7" s="3">
        <f t="shared" si="0"/>
        <v>0.53140206812652069</v>
      </c>
      <c r="F7" s="3">
        <f t="shared" si="1"/>
        <v>4.8817426104469375E-3</v>
      </c>
    </row>
    <row r="8" spans="1:6" x14ac:dyDescent="0.4">
      <c r="A8" s="7" t="s">
        <v>10</v>
      </c>
      <c r="B8" s="2">
        <v>17</v>
      </c>
      <c r="C8" s="2">
        <v>10850</v>
      </c>
      <c r="D8" s="2">
        <v>5898</v>
      </c>
      <c r="E8" s="3">
        <f t="shared" si="0"/>
        <v>0.54359447004608297</v>
      </c>
      <c r="F8" s="3">
        <f t="shared" si="1"/>
        <v>1.7074144530009217E-2</v>
      </c>
    </row>
    <row r="9" spans="1:6" x14ac:dyDescent="0.4">
      <c r="A9" s="7" t="s">
        <v>11</v>
      </c>
      <c r="B9" s="2">
        <v>11</v>
      </c>
      <c r="C9" s="2">
        <v>6148</v>
      </c>
      <c r="D9" s="2">
        <v>3191</v>
      </c>
      <c r="E9" s="3">
        <f t="shared" si="0"/>
        <v>0.51903057905009764</v>
      </c>
      <c r="F9" s="3">
        <f t="shared" si="1"/>
        <v>-7.4897464659761104E-3</v>
      </c>
    </row>
    <row r="10" spans="1:6" x14ac:dyDescent="0.4">
      <c r="A10" s="7" t="s">
        <v>12</v>
      </c>
      <c r="B10" s="2">
        <v>21</v>
      </c>
      <c r="C10" s="2">
        <v>12122</v>
      </c>
      <c r="D10" s="2">
        <v>6621</v>
      </c>
      <c r="E10" s="3">
        <f t="shared" si="0"/>
        <v>0.54619699719518233</v>
      </c>
      <c r="F10" s="3">
        <f t="shared" si="1"/>
        <v>1.9676671679108582E-2</v>
      </c>
    </row>
    <row r="11" spans="1:6" x14ac:dyDescent="0.4">
      <c r="A11" s="7" t="s">
        <v>13</v>
      </c>
      <c r="B11" s="2">
        <v>29</v>
      </c>
      <c r="C11" s="2">
        <v>16832</v>
      </c>
      <c r="D11" s="2">
        <v>8638</v>
      </c>
      <c r="E11" s="3">
        <f t="shared" si="0"/>
        <v>0.51318916349809884</v>
      </c>
      <c r="F11" s="3">
        <f t="shared" si="1"/>
        <v>-1.3331162017974907E-2</v>
      </c>
    </row>
    <row r="12" spans="1:6" x14ac:dyDescent="0.4">
      <c r="A12" s="7" t="s">
        <v>14</v>
      </c>
      <c r="B12" s="2">
        <v>11</v>
      </c>
      <c r="C12" s="2">
        <v>6116</v>
      </c>
      <c r="D12" s="2">
        <v>3178</v>
      </c>
      <c r="E12" s="3">
        <f t="shared" si="0"/>
        <v>0.51962066710268151</v>
      </c>
      <c r="F12" s="3">
        <f t="shared" si="1"/>
        <v>-6.8996584133922401E-3</v>
      </c>
    </row>
    <row r="13" spans="1:6" x14ac:dyDescent="0.4">
      <c r="A13" s="7" t="s">
        <v>15</v>
      </c>
      <c r="B13" s="2">
        <v>6</v>
      </c>
      <c r="C13" s="2">
        <v>3259</v>
      </c>
      <c r="D13" s="2">
        <v>1620</v>
      </c>
      <c r="E13" s="3">
        <f t="shared" si="0"/>
        <v>0.49708499539736117</v>
      </c>
      <c r="F13" s="3">
        <f t="shared" si="1"/>
        <v>-2.9435330118712577E-2</v>
      </c>
    </row>
    <row r="14" spans="1:6" x14ac:dyDescent="0.4">
      <c r="A14" s="7" t="s">
        <v>16</v>
      </c>
      <c r="B14" s="2">
        <v>21</v>
      </c>
      <c r="C14" s="2">
        <v>11817</v>
      </c>
      <c r="D14" s="2">
        <v>6016</v>
      </c>
      <c r="E14" s="3">
        <f t="shared" si="0"/>
        <v>0.50909706355250905</v>
      </c>
      <c r="F14" s="3">
        <f t="shared" si="1"/>
        <v>-1.7423261963564696E-2</v>
      </c>
    </row>
    <row r="15" spans="1:6" x14ac:dyDescent="0.4">
      <c r="A15" s="4" t="s">
        <v>17</v>
      </c>
      <c r="B15" s="5">
        <f>SUM(B4:B14)</f>
        <v>180</v>
      </c>
      <c r="C15" s="5">
        <f t="shared" ref="C15:D15" si="2">SUM(C4:C14)</f>
        <v>103958</v>
      </c>
      <c r="D15" s="5">
        <f t="shared" si="2"/>
        <v>54736</v>
      </c>
      <c r="E15" s="6">
        <f t="shared" si="0"/>
        <v>0.52652032551607375</v>
      </c>
      <c r="F15" s="4"/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2015-11-09T06:08:30Z</dcterms:created>
  <dcterms:modified xsi:type="dcterms:W3CDTF">2016-03-01T00:21:50Z</dcterms:modified>
</cp:coreProperties>
</file>