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25_日商PC検定試験　データ活用2級\40_題材\日商PC データ活用2級 Excel2013\第7章\"/>
    </mc:Choice>
  </mc:AlternateContent>
  <bookViews>
    <workbookView xWindow="0" yWindow="0" windowWidth="15360" windowHeight="7770"/>
  </bookViews>
  <sheets>
    <sheet name="売上傾向" sheetId="3" r:id="rId1"/>
    <sheet name="重点分析" sheetId="2" r:id="rId2"/>
    <sheet name="利益分析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 l="1"/>
  <c r="C17" i="3" l="1"/>
  <c r="B17" i="3"/>
  <c r="B16" i="2" l="1"/>
</calcChain>
</file>

<file path=xl/sharedStrings.xml><?xml version="1.0" encoding="utf-8"?>
<sst xmlns="http://schemas.openxmlformats.org/spreadsheetml/2006/main" count="60" uniqueCount="46">
  <si>
    <t>商品名</t>
    <rPh sb="0" eb="3">
      <t>ショウヒンメイ</t>
    </rPh>
    <phoneticPr fontId="4"/>
  </si>
  <si>
    <t>売上高
（円）</t>
    <rPh sb="0" eb="2">
      <t>ウリアゲ</t>
    </rPh>
    <rPh sb="2" eb="3">
      <t>ダカ</t>
    </rPh>
    <rPh sb="5" eb="6">
      <t>エン</t>
    </rPh>
    <phoneticPr fontId="4"/>
  </si>
  <si>
    <t>粗利益
（円）</t>
    <rPh sb="0" eb="3">
      <t>アラリエキ</t>
    </rPh>
    <rPh sb="5" eb="6">
      <t>エン</t>
    </rPh>
    <phoneticPr fontId="4"/>
  </si>
  <si>
    <t>粗利益率
（％）</t>
    <rPh sb="0" eb="3">
      <t>アラリエキ</t>
    </rPh>
    <rPh sb="3" eb="4">
      <t>リツ</t>
    </rPh>
    <phoneticPr fontId="4"/>
  </si>
  <si>
    <t>構成比率累計（％）</t>
    <rPh sb="0" eb="2">
      <t>コウセイ</t>
    </rPh>
    <rPh sb="2" eb="4">
      <t>ヒリツ</t>
    </rPh>
    <rPh sb="4" eb="6">
      <t>ルイケイ</t>
    </rPh>
    <phoneticPr fontId="3"/>
  </si>
  <si>
    <t>合計</t>
    <rPh sb="0" eb="2">
      <t>ゴウケイ</t>
    </rPh>
    <phoneticPr fontId="3"/>
  </si>
  <si>
    <t>構成比
（％）</t>
    <rPh sb="0" eb="2">
      <t>コウセイ</t>
    </rPh>
    <rPh sb="2" eb="3">
      <t>ヒ</t>
    </rPh>
    <phoneticPr fontId="3"/>
  </si>
  <si>
    <t>-</t>
    <phoneticPr fontId="3"/>
  </si>
  <si>
    <t>4月</t>
    <rPh sb="1" eb="2">
      <t>ガツ</t>
    </rPh>
    <phoneticPr fontId="4"/>
  </si>
  <si>
    <t>合計</t>
    <rPh sb="0" eb="2">
      <t>ゴウケイ</t>
    </rPh>
    <phoneticPr fontId="4"/>
  </si>
  <si>
    <t>－</t>
    <phoneticPr fontId="4"/>
  </si>
  <si>
    <t>単位：円</t>
    <rPh sb="0" eb="2">
      <t>タンイ</t>
    </rPh>
    <rPh sb="3" eb="4">
      <t>エン</t>
    </rPh>
    <phoneticPr fontId="4"/>
  </si>
  <si>
    <t>2015年度売上傾向</t>
    <rPh sb="4" eb="6">
      <t>ネンド</t>
    </rPh>
    <rPh sb="6" eb="8">
      <t>ウリアゲ</t>
    </rPh>
    <rPh sb="8" eb="10">
      <t>ケイコウ</t>
    </rPh>
    <phoneticPr fontId="4"/>
  </si>
  <si>
    <t>移動合計</t>
    <rPh sb="0" eb="2">
      <t>イドウ</t>
    </rPh>
    <rPh sb="2" eb="4">
      <t>ゴウケイ</t>
    </rPh>
    <phoneticPr fontId="4"/>
  </si>
  <si>
    <t>売上高</t>
    <rPh sb="0" eb="2">
      <t>ウリアゲ</t>
    </rPh>
    <rPh sb="2" eb="3">
      <t>ダカ</t>
    </rPh>
    <phoneticPr fontId="4"/>
  </si>
  <si>
    <t>2015年度</t>
    <rPh sb="4" eb="5">
      <t>ネン</t>
    </rPh>
    <rPh sb="5" eb="6">
      <t>ド</t>
    </rPh>
    <phoneticPr fontId="3"/>
  </si>
  <si>
    <t>2014年度</t>
    <rPh sb="4" eb="6">
      <t>ネンド</t>
    </rPh>
    <phoneticPr fontId="4"/>
  </si>
  <si>
    <t>売上高累計</t>
    <rPh sb="0" eb="2">
      <t>ウリアゲ</t>
    </rPh>
    <rPh sb="2" eb="3">
      <t>ダカ</t>
    </rPh>
    <rPh sb="3" eb="5">
      <t>ルイケイ</t>
    </rPh>
    <phoneticPr fontId="4"/>
  </si>
  <si>
    <t>商品名</t>
    <rPh sb="0" eb="3">
      <t>ショウヒンメイ</t>
    </rPh>
    <phoneticPr fontId="3"/>
  </si>
  <si>
    <t>和紙スクリーン</t>
    <rPh sb="0" eb="2">
      <t>ワシ</t>
    </rPh>
    <phoneticPr fontId="3"/>
  </si>
  <si>
    <t>遮光スクリーン</t>
    <rPh sb="0" eb="2">
      <t>シャコウ</t>
    </rPh>
    <phoneticPr fontId="3"/>
  </si>
  <si>
    <t>防炎スクリーン</t>
    <rPh sb="0" eb="2">
      <t>ボウエン</t>
    </rPh>
    <phoneticPr fontId="3"/>
  </si>
  <si>
    <t>洗えるスクリーン</t>
    <rPh sb="0" eb="1">
      <t>アラ</t>
    </rPh>
    <phoneticPr fontId="3"/>
  </si>
  <si>
    <t>標準スクリーン</t>
    <rPh sb="0" eb="2">
      <t>ヒョウジュン</t>
    </rPh>
    <phoneticPr fontId="3"/>
  </si>
  <si>
    <t>耐水スクリーン</t>
    <rPh sb="0" eb="2">
      <t>タイスイ</t>
    </rPh>
    <phoneticPr fontId="3"/>
  </si>
  <si>
    <t>フッ素コートスクリーン</t>
    <rPh sb="2" eb="3">
      <t>ソ</t>
    </rPh>
    <phoneticPr fontId="3"/>
  </si>
  <si>
    <t>すだれ風スクリーン</t>
    <rPh sb="3" eb="4">
      <t>フウ</t>
    </rPh>
    <phoneticPr fontId="3"/>
  </si>
  <si>
    <t>採光スクリーン</t>
    <rPh sb="0" eb="2">
      <t>サイコウ</t>
    </rPh>
    <phoneticPr fontId="3"/>
  </si>
  <si>
    <t>ウッドスクリーン</t>
  </si>
  <si>
    <t>プリーツスクリーン</t>
  </si>
  <si>
    <t>レースドレープスクリーン</t>
  </si>
  <si>
    <t>商品別利益分析</t>
    <rPh sb="0" eb="2">
      <t>ショウヒン</t>
    </rPh>
    <rPh sb="2" eb="3">
      <t>ベツ</t>
    </rPh>
    <rPh sb="3" eb="5">
      <t>リエキ</t>
    </rPh>
    <rPh sb="5" eb="7">
      <t>ブンセキ</t>
    </rPh>
    <phoneticPr fontId="3"/>
  </si>
  <si>
    <t>合計</t>
    <rPh sb="0" eb="2">
      <t>ゴウケイ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</si>
  <si>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</si>
  <si>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</si>
  <si>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</si>
  <si>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</si>
  <si>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</si>
  <si>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</si>
  <si>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</si>
  <si>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</si>
  <si>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</si>
  <si>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</si>
  <si>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</si>
  <si>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商品別売上状況（2015年度）</t>
    <rPh sb="0" eb="2">
      <t>ショウヒン</t>
    </rPh>
    <rPh sb="2" eb="3">
      <t>ベツ</t>
    </rPh>
    <rPh sb="3" eb="5">
      <t>ウリアゲ</t>
    </rPh>
    <rPh sb="5" eb="7">
      <t>ジョウキョウ</t>
    </rPh>
    <rPh sb="12" eb="14">
      <t>ネンド</t>
    </rPh>
    <phoneticPr fontId="3"/>
  </si>
  <si>
    <t>売上高（円）</t>
    <rPh sb="0" eb="2">
      <t>ウリアゲ</t>
    </rPh>
    <rPh sb="2" eb="3">
      <t>ダカ</t>
    </rPh>
    <rPh sb="4" eb="5">
      <t>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</si>
</sst>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5" fillId="0" borderId="0" xfId="2" applyFont="1" applyAlignment="1"/>
    <xf numFmtId="0" fontId="5" fillId="0" borderId="0" xfId="2" applyFont="1" applyAlignment="1">
      <alignment horizontal="right"/>
    </xf>
    <xf numFmtId="0" fontId="5" fillId="0" borderId="8" xfId="2" applyFont="1" applyBorder="1" applyAlignment="1">
      <alignment horizontal="center" vertical="center"/>
    </xf>
    <xf numFmtId="38" fontId="5" fillId="0" borderId="9" xfId="1" applyFont="1" applyBorder="1" applyAlignment="1"/>
    <xf numFmtId="38" fontId="5" fillId="3" borderId="10" xfId="1" applyFont="1" applyFill="1" applyBorder="1" applyAlignment="1"/>
    <xf numFmtId="38" fontId="5" fillId="0" borderId="2" xfId="1" applyFont="1" applyBorder="1" applyAlignment="1"/>
    <xf numFmtId="38" fontId="5" fillId="0" borderId="3" xfId="1" applyFont="1" applyBorder="1" applyAlignment="1"/>
    <xf numFmtId="0" fontId="5" fillId="0" borderId="0" xfId="2" applyFont="1">
      <alignment vertical="center"/>
    </xf>
    <xf numFmtId="38" fontId="5" fillId="0" borderId="5" xfId="1" applyFont="1" applyBorder="1" applyAlignment="1"/>
    <xf numFmtId="38" fontId="5" fillId="0" borderId="6" xfId="1" applyFont="1" applyBorder="1" applyAlignment="1"/>
    <xf numFmtId="38" fontId="5" fillId="0" borderId="6" xfId="1" applyFont="1" applyBorder="1" applyAlignment="1">
      <alignment horizontal="center"/>
    </xf>
    <xf numFmtId="38" fontId="5" fillId="0" borderId="7" xfId="1" applyFont="1" applyBorder="1" applyAlignment="1">
      <alignment horizontal="center"/>
    </xf>
    <xf numFmtId="0" fontId="5" fillId="2" borderId="14" xfId="2" applyFont="1" applyFill="1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/>
    </xf>
    <xf numFmtId="0" fontId="5" fillId="4" borderId="12" xfId="2" applyFont="1" applyFill="1" applyBorder="1" applyAlignment="1">
      <alignment horizontal="center" wrapText="1"/>
    </xf>
    <xf numFmtId="0" fontId="5" fillId="4" borderId="11" xfId="2" applyFont="1" applyFill="1" applyBorder="1" applyAlignment="1">
      <alignment horizontal="center" vertical="center"/>
    </xf>
    <xf numFmtId="0" fontId="5" fillId="4" borderId="17" xfId="2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5" fillId="4" borderId="16" xfId="2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5" fillId="4" borderId="12" xfId="2" applyFont="1" applyFill="1" applyBorder="1" applyAlignment="1">
      <alignment horizontal="center"/>
    </xf>
    <xf numFmtId="0" fontId="5" fillId="4" borderId="13" xfId="2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7" xfId="0" applyNumberFormat="1" applyBorder="1">
      <alignment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sqref="A1:E1"/>
    </sheetView>
  </sheetViews>
  <sheetFormatPr defaultRowHeight="13.5" x14ac:dyDescent="0.15"/>
  <cols>
    <col min="1" max="1" width="9.375" style="18" customWidth="1"/>
    <col min="2" max="5" width="15.625" style="18" customWidth="1"/>
    <col min="7" max="7" width="9.5" bestFit="1" customWidth="1"/>
  </cols>
  <sheetData>
    <row r="1" spans="1:5" ht="14.25" x14ac:dyDescent="0.15">
      <c r="A1" s="32" t="s">
        <v>12</v>
      </c>
      <c r="B1" s="32"/>
      <c r="C1" s="32"/>
      <c r="D1" s="32"/>
      <c r="E1" s="32"/>
    </row>
    <row r="2" spans="1:5" ht="14.25" thickBot="1" x14ac:dyDescent="0.2">
      <c r="A2" s="11"/>
      <c r="B2" s="11"/>
      <c r="C2" s="11"/>
      <c r="D2" s="11"/>
      <c r="E2" s="12" t="s">
        <v>11</v>
      </c>
    </row>
    <row r="3" spans="1:5" x14ac:dyDescent="0.15">
      <c r="A3" s="27"/>
      <c r="B3" s="25" t="s">
        <v>16</v>
      </c>
      <c r="C3" s="33" t="s">
        <v>15</v>
      </c>
      <c r="D3" s="33"/>
      <c r="E3" s="34"/>
    </row>
    <row r="4" spans="1:5" ht="14.25" thickBot="1" x14ac:dyDescent="0.2">
      <c r="A4" s="31"/>
      <c r="B4" s="23" t="s">
        <v>14</v>
      </c>
      <c r="C4" s="23" t="s">
        <v>14</v>
      </c>
      <c r="D4" s="23" t="s">
        <v>17</v>
      </c>
      <c r="E4" s="24" t="s">
        <v>13</v>
      </c>
    </row>
    <row r="5" spans="1:5" x14ac:dyDescent="0.15">
      <c r="A5" s="13" t="s">
        <v>8</v>
      </c>
      <c r="B5" s="14">
        <v>4274000</v>
      </c>
      <c r="C5" s="14">
        <v>7705910</v>
      </c>
      <c r="D5" s="14"/>
      <c r="E5" s="15"/>
    </row>
    <row r="6" spans="1:5" x14ac:dyDescent="0.15">
      <c r="A6" s="13" t="s">
        <v>33</v>
      </c>
      <c r="B6" s="16">
        <v>4936200</v>
      </c>
      <c r="C6" s="16">
        <v>5378840</v>
      </c>
      <c r="D6" s="16"/>
      <c r="E6" s="17"/>
    </row>
    <row r="7" spans="1:5" x14ac:dyDescent="0.15">
      <c r="A7" s="13" t="s">
        <v>34</v>
      </c>
      <c r="B7" s="16">
        <v>5717650</v>
      </c>
      <c r="C7" s="16">
        <v>5246880</v>
      </c>
      <c r="D7" s="16"/>
      <c r="E7" s="17"/>
    </row>
    <row r="8" spans="1:5" x14ac:dyDescent="0.15">
      <c r="A8" s="13" t="s">
        <v>35</v>
      </c>
      <c r="B8" s="16">
        <v>5840750</v>
      </c>
      <c r="C8" s="16">
        <v>5997640</v>
      </c>
      <c r="D8" s="16"/>
      <c r="E8" s="17"/>
    </row>
    <row r="9" spans="1:5" x14ac:dyDescent="0.15">
      <c r="A9" s="13" t="s">
        <v>36</v>
      </c>
      <c r="B9" s="16">
        <v>4683850</v>
      </c>
      <c r="C9" s="16">
        <v>5974480</v>
      </c>
      <c r="D9" s="16"/>
      <c r="E9" s="17"/>
    </row>
    <row r="10" spans="1:5" x14ac:dyDescent="0.15">
      <c r="A10" s="13" t="s">
        <v>37</v>
      </c>
      <c r="B10" s="16">
        <v>5750950</v>
      </c>
      <c r="C10" s="16">
        <v>5950560</v>
      </c>
      <c r="D10" s="16"/>
      <c r="E10" s="17"/>
    </row>
    <row r="11" spans="1:5" x14ac:dyDescent="0.15">
      <c r="A11" s="13" t="s">
        <v>38</v>
      </c>
      <c r="B11" s="16">
        <v>6472150</v>
      </c>
      <c r="C11" s="16">
        <v>6536990</v>
      </c>
      <c r="D11" s="16"/>
      <c r="E11" s="17"/>
    </row>
    <row r="12" spans="1:5" x14ac:dyDescent="0.15">
      <c r="A12" s="13" t="s">
        <v>39</v>
      </c>
      <c r="B12" s="16">
        <v>6996900</v>
      </c>
      <c r="C12" s="16">
        <v>10707820</v>
      </c>
      <c r="D12" s="16"/>
      <c r="E12" s="17"/>
    </row>
    <row r="13" spans="1:5" x14ac:dyDescent="0.15">
      <c r="A13" s="13" t="s">
        <v>40</v>
      </c>
      <c r="B13" s="16">
        <v>9542350</v>
      </c>
      <c r="C13" s="16">
        <v>12127040</v>
      </c>
      <c r="D13" s="16"/>
      <c r="E13" s="17"/>
    </row>
    <row r="14" spans="1:5" x14ac:dyDescent="0.15">
      <c r="A14" s="13" t="s">
        <v>41</v>
      </c>
      <c r="B14" s="16">
        <v>8650550</v>
      </c>
      <c r="C14" s="16">
        <v>10232400</v>
      </c>
      <c r="D14" s="16"/>
      <c r="E14" s="17"/>
    </row>
    <row r="15" spans="1:5" x14ac:dyDescent="0.15">
      <c r="A15" s="13" t="s">
        <v>42</v>
      </c>
      <c r="B15" s="16">
        <v>7073000</v>
      </c>
      <c r="C15" s="16">
        <v>9022450</v>
      </c>
      <c r="D15" s="16"/>
      <c r="E15" s="17"/>
    </row>
    <row r="16" spans="1:5" ht="14.25" thickBot="1" x14ac:dyDescent="0.2">
      <c r="A16" s="13" t="s">
        <v>43</v>
      </c>
      <c r="B16" s="19">
        <v>7910450</v>
      </c>
      <c r="C16" s="19">
        <v>9262990</v>
      </c>
      <c r="D16" s="16"/>
      <c r="E16" s="17"/>
    </row>
    <row r="17" spans="1:5" ht="14.25" thickBot="1" x14ac:dyDescent="0.2">
      <c r="A17" s="26" t="s">
        <v>9</v>
      </c>
      <c r="B17" s="20">
        <f>SUM(B5:B16)</f>
        <v>77848800</v>
      </c>
      <c r="C17" s="20">
        <f>SUM(C5:C16)</f>
        <v>94144000</v>
      </c>
      <c r="D17" s="21" t="s">
        <v>10</v>
      </c>
      <c r="E17" s="22" t="s">
        <v>10</v>
      </c>
    </row>
  </sheetData>
  <mergeCells count="2">
    <mergeCell ref="A1:E1"/>
    <mergeCell ref="C3:E3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"/>
    </sheetView>
  </sheetViews>
  <sheetFormatPr defaultRowHeight="13.5" x14ac:dyDescent="0.15"/>
  <cols>
    <col min="1" max="1" width="22.625" customWidth="1"/>
    <col min="2" max="3" width="15.625" customWidth="1"/>
    <col min="4" max="4" width="16.625" customWidth="1"/>
  </cols>
  <sheetData>
    <row r="1" spans="1:4" ht="14.25" x14ac:dyDescent="0.15">
      <c r="A1" s="35" t="s">
        <v>44</v>
      </c>
      <c r="B1" s="36"/>
      <c r="C1" s="36"/>
      <c r="D1" s="36"/>
    </row>
    <row r="2" spans="1:4" ht="14.25" thickBot="1" x14ac:dyDescent="0.2"/>
    <row r="3" spans="1:4" ht="14.25" thickBot="1" x14ac:dyDescent="0.2">
      <c r="A3" s="1" t="s">
        <v>18</v>
      </c>
      <c r="B3" s="2" t="s">
        <v>45</v>
      </c>
      <c r="C3" s="2" t="s">
        <v>6</v>
      </c>
      <c r="D3" s="10" t="s">
        <v>4</v>
      </c>
    </row>
    <row r="4" spans="1:4" x14ac:dyDescent="0.15">
      <c r="A4" s="28" t="s">
        <v>22</v>
      </c>
      <c r="B4" s="5">
        <v>20394800</v>
      </c>
      <c r="C4" s="7"/>
      <c r="D4" s="3"/>
    </row>
    <row r="5" spans="1:4" x14ac:dyDescent="0.15">
      <c r="A5" s="28" t="s">
        <v>28</v>
      </c>
      <c r="B5" s="5">
        <v>5155000</v>
      </c>
      <c r="C5" s="7"/>
      <c r="D5" s="3"/>
    </row>
    <row r="6" spans="1:4" x14ac:dyDescent="0.15">
      <c r="A6" s="28" t="s">
        <v>27</v>
      </c>
      <c r="B6" s="5">
        <v>1874800</v>
      </c>
      <c r="C6" s="7"/>
      <c r="D6" s="3"/>
    </row>
    <row r="7" spans="1:4" x14ac:dyDescent="0.15">
      <c r="A7" s="28" t="s">
        <v>20</v>
      </c>
      <c r="B7" s="5">
        <v>23903800</v>
      </c>
      <c r="C7" s="7"/>
      <c r="D7" s="3"/>
    </row>
    <row r="8" spans="1:4" x14ac:dyDescent="0.15">
      <c r="A8" s="28" t="s">
        <v>26</v>
      </c>
      <c r="B8" s="5">
        <v>2373200</v>
      </c>
      <c r="C8" s="7"/>
      <c r="D8" s="3"/>
    </row>
    <row r="9" spans="1:4" x14ac:dyDescent="0.15">
      <c r="A9" s="28" t="s">
        <v>24</v>
      </c>
      <c r="B9" s="5">
        <v>4111800</v>
      </c>
      <c r="C9" s="7"/>
      <c r="D9" s="3"/>
    </row>
    <row r="10" spans="1:4" x14ac:dyDescent="0.15">
      <c r="A10" s="29" t="s">
        <v>23</v>
      </c>
      <c r="B10" s="5">
        <v>12612800</v>
      </c>
      <c r="C10" s="7"/>
      <c r="D10" s="3"/>
    </row>
    <row r="11" spans="1:4" x14ac:dyDescent="0.15">
      <c r="A11" s="28" t="s">
        <v>25</v>
      </c>
      <c r="B11" s="5">
        <v>3968000</v>
      </c>
      <c r="C11" s="7"/>
      <c r="D11" s="3"/>
    </row>
    <row r="12" spans="1:4" x14ac:dyDescent="0.15">
      <c r="A12" s="28" t="s">
        <v>29</v>
      </c>
      <c r="B12" s="5">
        <v>2522000</v>
      </c>
      <c r="C12" s="7"/>
      <c r="D12" s="3"/>
    </row>
    <row r="13" spans="1:4" x14ac:dyDescent="0.15">
      <c r="A13" s="28" t="s">
        <v>21</v>
      </c>
      <c r="B13" s="5">
        <v>16010200</v>
      </c>
      <c r="C13" s="7"/>
      <c r="D13" s="3"/>
    </row>
    <row r="14" spans="1:4" x14ac:dyDescent="0.15">
      <c r="A14" s="28" t="s">
        <v>30</v>
      </c>
      <c r="B14" s="5">
        <v>1652200</v>
      </c>
      <c r="C14" s="7"/>
      <c r="D14" s="3"/>
    </row>
    <row r="15" spans="1:4" ht="14.25" thickBot="1" x14ac:dyDescent="0.2">
      <c r="A15" s="28" t="s">
        <v>19</v>
      </c>
      <c r="B15" s="5">
        <v>1565400</v>
      </c>
      <c r="C15" s="7"/>
      <c r="D15" s="3"/>
    </row>
    <row r="16" spans="1:4" ht="14.25" thickBot="1" x14ac:dyDescent="0.2">
      <c r="A16" s="1" t="s">
        <v>5</v>
      </c>
      <c r="B16" s="6">
        <f>SUM(B4:B15)</f>
        <v>96144000</v>
      </c>
      <c r="C16" s="8"/>
      <c r="D16" s="9" t="s">
        <v>7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"/>
    </sheetView>
  </sheetViews>
  <sheetFormatPr defaultRowHeight="13.5" x14ac:dyDescent="0.15"/>
  <cols>
    <col min="1" max="1" width="22.625" customWidth="1"/>
    <col min="2" max="3" width="15.625" customWidth="1"/>
    <col min="4" max="4" width="16.625" customWidth="1"/>
  </cols>
  <sheetData>
    <row r="1" spans="1:4" ht="14.25" x14ac:dyDescent="0.15">
      <c r="A1" s="37" t="s">
        <v>31</v>
      </c>
      <c r="B1" s="37"/>
      <c r="C1" s="37"/>
      <c r="D1" s="37"/>
    </row>
    <row r="2" spans="1:4" ht="14.25" thickBot="1" x14ac:dyDescent="0.2"/>
    <row r="3" spans="1:4" ht="14.25" thickBot="1" x14ac:dyDescent="0.2">
      <c r="A3" s="1" t="s">
        <v>0</v>
      </c>
      <c r="B3" s="2" t="s">
        <v>1</v>
      </c>
      <c r="C3" s="2" t="s">
        <v>2</v>
      </c>
      <c r="D3" s="10" t="s">
        <v>3</v>
      </c>
    </row>
    <row r="4" spans="1:4" x14ac:dyDescent="0.15">
      <c r="A4" s="28" t="s">
        <v>20</v>
      </c>
      <c r="B4" s="5">
        <v>23903800</v>
      </c>
      <c r="C4" s="4">
        <v>8375100</v>
      </c>
      <c r="D4" s="38"/>
    </row>
    <row r="5" spans="1:4" x14ac:dyDescent="0.15">
      <c r="A5" s="28" t="s">
        <v>22</v>
      </c>
      <c r="B5" s="5">
        <v>20394800</v>
      </c>
      <c r="C5" s="5">
        <v>8545300</v>
      </c>
      <c r="D5" s="3"/>
    </row>
    <row r="6" spans="1:4" x14ac:dyDescent="0.15">
      <c r="A6" s="28" t="s">
        <v>21</v>
      </c>
      <c r="B6" s="5">
        <v>16010200</v>
      </c>
      <c r="C6" s="5">
        <v>4661300</v>
      </c>
      <c r="D6" s="3"/>
    </row>
    <row r="7" spans="1:4" x14ac:dyDescent="0.15">
      <c r="A7" s="28" t="s">
        <v>23</v>
      </c>
      <c r="B7" s="5">
        <v>12612800</v>
      </c>
      <c r="C7" s="5">
        <v>5335600</v>
      </c>
      <c r="D7" s="3"/>
    </row>
    <row r="8" spans="1:4" x14ac:dyDescent="0.15">
      <c r="A8" s="28" t="s">
        <v>28</v>
      </c>
      <c r="B8" s="5">
        <v>5155000</v>
      </c>
      <c r="C8" s="5">
        <v>1928900</v>
      </c>
      <c r="D8" s="3"/>
    </row>
    <row r="9" spans="1:4" x14ac:dyDescent="0.15">
      <c r="A9" s="28" t="s">
        <v>24</v>
      </c>
      <c r="B9" s="5">
        <v>4111800</v>
      </c>
      <c r="C9" s="5">
        <v>1102300</v>
      </c>
      <c r="D9" s="3"/>
    </row>
    <row r="10" spans="1:4" x14ac:dyDescent="0.15">
      <c r="A10" s="29" t="s">
        <v>25</v>
      </c>
      <c r="B10" s="5">
        <v>3968000</v>
      </c>
      <c r="C10" s="5">
        <v>913700</v>
      </c>
      <c r="D10" s="3"/>
    </row>
    <row r="11" spans="1:4" x14ac:dyDescent="0.15">
      <c r="A11" s="28" t="s">
        <v>29</v>
      </c>
      <c r="B11" s="5">
        <v>2522000</v>
      </c>
      <c r="C11" s="5">
        <v>961800</v>
      </c>
      <c r="D11" s="3"/>
    </row>
    <row r="12" spans="1:4" x14ac:dyDescent="0.15">
      <c r="A12" s="28" t="s">
        <v>26</v>
      </c>
      <c r="B12" s="5">
        <v>2373200</v>
      </c>
      <c r="C12" s="5">
        <v>1021400</v>
      </c>
      <c r="D12" s="3"/>
    </row>
    <row r="13" spans="1:4" x14ac:dyDescent="0.15">
      <c r="A13" s="28" t="s">
        <v>27</v>
      </c>
      <c r="B13" s="5">
        <v>1874800</v>
      </c>
      <c r="C13" s="5">
        <v>652800</v>
      </c>
      <c r="D13" s="3"/>
    </row>
    <row r="14" spans="1:4" x14ac:dyDescent="0.15">
      <c r="A14" s="28" t="s">
        <v>30</v>
      </c>
      <c r="B14" s="5">
        <v>1652200</v>
      </c>
      <c r="C14" s="5">
        <v>659600</v>
      </c>
      <c r="D14" s="3"/>
    </row>
    <row r="15" spans="1:4" ht="14.25" thickBot="1" x14ac:dyDescent="0.2">
      <c r="A15" s="28" t="s">
        <v>19</v>
      </c>
      <c r="B15" s="5">
        <v>1565400</v>
      </c>
      <c r="C15" s="5">
        <v>713500</v>
      </c>
      <c r="D15" s="3"/>
    </row>
    <row r="16" spans="1:4" ht="14.25" thickBot="1" x14ac:dyDescent="0.2">
      <c r="A16" s="30" t="s">
        <v>32</v>
      </c>
      <c r="B16" s="6">
        <f>SUM(B4:B15)</f>
        <v>96144000</v>
      </c>
      <c r="C16" s="6">
        <f>SUM(C4:C15)</f>
        <v>34871300</v>
      </c>
      <c r="D16" s="39"/>
    </row>
  </sheetData>
  <sortState ref="A4:F17">
    <sortCondition descending="1" ref="B4:B17"/>
  </sortState>
  <mergeCells count="1">
    <mergeCell ref="A1:D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売上傾向</vt:lpstr>
      <vt:lpstr>重点分析</vt:lpstr>
      <vt:lpstr>利益分析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2015-09-14T02:28:18Z</dcterms:created>
  <dcterms:modified xsi:type="dcterms:W3CDTF">2015-10-14T10:19:15Z</dcterms:modified>
</cp:coreProperties>
</file>