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初校\Documents\日商PC データ活用3級 Excel2013\模擬試験\"/>
    </mc:Choice>
  </mc:AlternateContent>
  <bookViews>
    <workbookView xWindow="0" yWindow="0" windowWidth="15360" windowHeight="7770" tabRatio="832"/>
  </bookViews>
  <sheets>
    <sheet name="Sheet1" sheetId="4" r:id="rId1"/>
    <sheet name="売上仕入状況" sheetId="1" r:id="rId2"/>
    <sheet name="在庫比較グラフ" sheetId="5" r:id="rId3"/>
    <sheet name="在庫集計表" sheetId="2" r:id="rId4"/>
    <sheet name="国産大豆在庫表" sheetId="3" r:id="rId5"/>
  </sheets>
  <definedNames>
    <definedName name="_xlnm._FilterDatabase" localSheetId="1" hidden="1">売上仕入状況!$A$1:$D$124</definedName>
  </definedNames>
  <calcPr calcId="152511"/>
  <pivotCaches>
    <pivotCache cacheId="0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3" l="1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4" i="3"/>
  <c r="D6" i="3"/>
  <c r="D7" i="3" s="1"/>
  <c r="D8" i="3" s="1"/>
  <c r="D9" i="3" s="1"/>
  <c r="D10" i="3" s="1"/>
  <c r="D11" i="3" s="1"/>
  <c r="D12" i="3" s="1"/>
  <c r="D13" i="3" s="1"/>
  <c r="D14" i="3" s="1"/>
  <c r="D15" i="3" s="1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D33" i="3" s="1"/>
  <c r="D5" i="3"/>
  <c r="K5" i="2"/>
  <c r="K6" i="2"/>
  <c r="K7" i="2"/>
  <c r="K8" i="2"/>
  <c r="K4" i="2"/>
  <c r="H5" i="2"/>
  <c r="H6" i="2"/>
  <c r="H7" i="2"/>
  <c r="H8" i="2"/>
  <c r="H4" i="2"/>
  <c r="E5" i="2"/>
  <c r="E6" i="2"/>
  <c r="E7" i="2"/>
  <c r="E8" i="2"/>
  <c r="E4" i="2"/>
</calcChain>
</file>

<file path=xl/sharedStrings.xml><?xml version="1.0" encoding="utf-8"?>
<sst xmlns="http://schemas.openxmlformats.org/spreadsheetml/2006/main" count="175" uniqueCount="46">
  <si>
    <t>日付</t>
    <rPh sb="0" eb="2">
      <t>ヒヅケ</t>
    </rPh>
    <phoneticPr fontId="3"/>
  </si>
  <si>
    <t>商品</t>
    <rPh sb="0" eb="2">
      <t>ショウヒン</t>
    </rPh>
    <phoneticPr fontId="3"/>
  </si>
  <si>
    <t>売上（kg）</t>
    <rPh sb="0" eb="2">
      <t>ウリアゲ</t>
    </rPh>
    <phoneticPr fontId="3"/>
  </si>
  <si>
    <t>仕入（kg）</t>
    <rPh sb="0" eb="2">
      <t>シイレ</t>
    </rPh>
    <phoneticPr fontId="3"/>
  </si>
  <si>
    <t>玄米</t>
    <rPh sb="0" eb="2">
      <t>ゲンマイ</t>
    </rPh>
    <phoneticPr fontId="3"/>
  </si>
  <si>
    <t>4月</t>
    <rPh sb="1" eb="2">
      <t>ガツ</t>
    </rPh>
    <phoneticPr fontId="3"/>
  </si>
  <si>
    <t>5月</t>
  </si>
  <si>
    <t>6月</t>
  </si>
  <si>
    <t>商品名</t>
    <rPh sb="0" eb="3">
      <t>ショウヒンメイ</t>
    </rPh>
    <phoneticPr fontId="3"/>
  </si>
  <si>
    <t>期首在庫</t>
    <rPh sb="0" eb="2">
      <t>キシュ</t>
    </rPh>
    <rPh sb="2" eb="4">
      <t>ザイコ</t>
    </rPh>
    <phoneticPr fontId="3"/>
  </si>
  <si>
    <t>売上</t>
    <rPh sb="0" eb="2">
      <t>ウリアゲ</t>
    </rPh>
    <phoneticPr fontId="3"/>
  </si>
  <si>
    <t>仕入</t>
    <rPh sb="0" eb="2">
      <t>シイレ</t>
    </rPh>
    <phoneticPr fontId="3"/>
  </si>
  <si>
    <t>4月末在庫</t>
    <rPh sb="1" eb="3">
      <t>ガツマツ</t>
    </rPh>
    <rPh sb="3" eb="5">
      <t>ザイコ</t>
    </rPh>
    <phoneticPr fontId="3"/>
  </si>
  <si>
    <t>5月末在庫</t>
    <rPh sb="1" eb="3">
      <t>ガツマツ</t>
    </rPh>
    <rPh sb="3" eb="5">
      <t>ザイコ</t>
    </rPh>
    <phoneticPr fontId="3"/>
  </si>
  <si>
    <t>6月末在庫</t>
    <rPh sb="1" eb="3">
      <t>ガツマツ</t>
    </rPh>
    <rPh sb="3" eb="5">
      <t>ザイコ</t>
    </rPh>
    <phoneticPr fontId="3"/>
  </si>
  <si>
    <t>輸入大豆</t>
    <rPh sb="0" eb="2">
      <t>ユニュウ</t>
    </rPh>
    <rPh sb="2" eb="4">
      <t>ダイズ</t>
    </rPh>
    <phoneticPr fontId="3"/>
  </si>
  <si>
    <t>輸入小麦</t>
    <rPh sb="0" eb="2">
      <t>ユニュウ</t>
    </rPh>
    <rPh sb="2" eb="4">
      <t>コムギ</t>
    </rPh>
    <phoneticPr fontId="3"/>
  </si>
  <si>
    <t>国産大豆</t>
    <rPh sb="0" eb="2">
      <t>コクサン</t>
    </rPh>
    <rPh sb="2" eb="4">
      <t>ダイズ</t>
    </rPh>
    <phoneticPr fontId="3"/>
  </si>
  <si>
    <t>国産小麦</t>
    <rPh sb="0" eb="2">
      <t>コクサン</t>
    </rPh>
    <rPh sb="2" eb="4">
      <t>コムギ</t>
    </rPh>
    <phoneticPr fontId="3"/>
  </si>
  <si>
    <t>輸入小麦</t>
    <rPh sb="0" eb="4">
      <t>ユニュウコムギ</t>
    </rPh>
    <phoneticPr fontId="4"/>
  </si>
  <si>
    <t>国産小麦</t>
    <rPh sb="0" eb="4">
      <t>コクサンコムギ</t>
    </rPh>
    <phoneticPr fontId="4"/>
  </si>
  <si>
    <t>玄米</t>
    <rPh sb="0" eb="2">
      <t>ゲンマイ</t>
    </rPh>
    <phoneticPr fontId="4"/>
  </si>
  <si>
    <t>国産大豆</t>
    <rPh sb="0" eb="4">
      <t>コクサンダイズ</t>
    </rPh>
    <phoneticPr fontId="4"/>
  </si>
  <si>
    <t>輸入大豆</t>
    <rPh sb="0" eb="4">
      <t>ユニュウダイズ</t>
    </rPh>
    <phoneticPr fontId="4"/>
  </si>
  <si>
    <t>（単位：kg）</t>
    <rPh sb="1" eb="3">
      <t>タンイ</t>
    </rPh>
    <phoneticPr fontId="4"/>
  </si>
  <si>
    <t>国産大豆在庫表</t>
    <rPh sb="0" eb="2">
      <t>コクサン</t>
    </rPh>
    <rPh sb="2" eb="4">
      <t>ダイズ</t>
    </rPh>
    <rPh sb="4" eb="6">
      <t>ザイコ</t>
    </rPh>
    <rPh sb="6" eb="7">
      <t>ヒョウ</t>
    </rPh>
    <phoneticPr fontId="4"/>
  </si>
  <si>
    <t>日付</t>
    <rPh sb="0" eb="2">
      <t>ヒヅケ</t>
    </rPh>
    <phoneticPr fontId="5"/>
  </si>
  <si>
    <t>売上</t>
    <rPh sb="0" eb="2">
      <t>ウリアゲ</t>
    </rPh>
    <phoneticPr fontId="5"/>
  </si>
  <si>
    <t>仕入</t>
    <rPh sb="0" eb="2">
      <t>シイレ</t>
    </rPh>
    <phoneticPr fontId="5"/>
  </si>
  <si>
    <t>在庫残高</t>
    <rPh sb="0" eb="2">
      <t>ザイコ</t>
    </rPh>
    <rPh sb="2" eb="4">
      <t>ザンダカ</t>
    </rPh>
    <phoneticPr fontId="5"/>
  </si>
  <si>
    <t>発注</t>
    <rPh sb="0" eb="2">
      <t>ハッチュウ</t>
    </rPh>
    <phoneticPr fontId="5"/>
  </si>
  <si>
    <t>期首在庫数</t>
    <rPh sb="0" eb="2">
      <t>キシュ</t>
    </rPh>
    <rPh sb="2" eb="5">
      <t>ザイコスウ</t>
    </rPh>
    <phoneticPr fontId="4"/>
  </si>
  <si>
    <t>列ラベル</t>
  </si>
  <si>
    <t>総計</t>
  </si>
  <si>
    <t>行ラベル</t>
  </si>
  <si>
    <t>玄米</t>
  </si>
  <si>
    <t>国産小麦</t>
  </si>
  <si>
    <t>国産大豆</t>
  </si>
  <si>
    <t>輸入小麦</t>
  </si>
  <si>
    <t>輸入大豆</t>
  </si>
  <si>
    <t>合計 / 売上（kg）</t>
  </si>
  <si>
    <t>全体の 合計 / 売上（kg）</t>
  </si>
  <si>
    <t>全体の 合計 / 仕入（kg）</t>
  </si>
  <si>
    <t>合計 / 仕入（kg）</t>
  </si>
  <si>
    <t>4月</t>
  </si>
  <si>
    <t>商品別在庫集計表</t>
    <rPh sb="0" eb="2">
      <t>ショウヒン</t>
    </rPh>
    <rPh sb="2" eb="3">
      <t>ベツ</t>
    </rPh>
    <rPh sb="3" eb="5">
      <t>ザイコ</t>
    </rPh>
    <rPh sb="5" eb="7">
      <t>シュウケイ</t>
    </rPh>
    <rPh sb="7" eb="8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</si>
</sst>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  <scheme val="major"/>
    </font>
    <font>
      <sz val="6"/>
      <name val="ＭＳ Ｐゴシック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2" borderId="0" xfId="0" applyFill="1" applyAlignment="1">
      <alignment horizontal="center" vertical="center"/>
    </xf>
    <xf numFmtId="38" fontId="0" fillId="2" borderId="0" xfId="1" applyFont="1" applyFill="1" applyAlignment="1">
      <alignment horizontal="center" vertical="center"/>
    </xf>
    <xf numFmtId="56" fontId="0" fillId="0" borderId="0" xfId="0" applyNumberFormat="1">
      <alignment vertical="center"/>
    </xf>
    <xf numFmtId="0" fontId="0" fillId="0" borderId="0" xfId="0" applyFont="1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3" borderId="1" xfId="0" applyFont="1" applyFill="1" applyBorder="1">
      <alignment vertical="center"/>
    </xf>
    <xf numFmtId="0" fontId="0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0" fillId="0" borderId="0" xfId="0" applyAlignment="1">
      <alignment vertical="center"/>
    </xf>
    <xf numFmtId="0" fontId="0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商品別月末在庫比較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在庫集計表!$E$3</c:f>
              <c:strCache>
                <c:ptCount val="1"/>
                <c:pt idx="0">
                  <c:v>4月末在庫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在庫集計表!$A$4:$A$8</c:f>
              <c:strCache>
                <c:ptCount val="5"/>
                <c:pt idx="0">
                  <c:v>輸入大豆</c:v>
                </c:pt>
                <c:pt idx="1">
                  <c:v>輸入小麦</c:v>
                </c:pt>
                <c:pt idx="2">
                  <c:v>国産大豆</c:v>
                </c:pt>
                <c:pt idx="3">
                  <c:v>国産小麦</c:v>
                </c:pt>
                <c:pt idx="4">
                  <c:v>玄米</c:v>
                </c:pt>
              </c:strCache>
            </c:strRef>
          </c:cat>
          <c:val>
            <c:numRef>
              <c:f>在庫集計表!$E$4:$E$8</c:f>
              <c:numCache>
                <c:formatCode>General</c:formatCode>
                <c:ptCount val="5"/>
                <c:pt idx="0">
                  <c:v>44</c:v>
                </c:pt>
                <c:pt idx="1">
                  <c:v>22</c:v>
                </c:pt>
                <c:pt idx="2">
                  <c:v>57</c:v>
                </c:pt>
                <c:pt idx="3">
                  <c:v>48</c:v>
                </c:pt>
                <c:pt idx="4">
                  <c:v>46</c:v>
                </c:pt>
              </c:numCache>
            </c:numRef>
          </c:val>
        </c:ser>
        <c:ser>
          <c:idx val="1"/>
          <c:order val="1"/>
          <c:tx>
            <c:strRef>
              <c:f>在庫集計表!$H$3</c:f>
              <c:strCache>
                <c:ptCount val="1"/>
                <c:pt idx="0">
                  <c:v>5月末在庫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在庫集計表!$A$4:$A$8</c:f>
              <c:strCache>
                <c:ptCount val="5"/>
                <c:pt idx="0">
                  <c:v>輸入大豆</c:v>
                </c:pt>
                <c:pt idx="1">
                  <c:v>輸入小麦</c:v>
                </c:pt>
                <c:pt idx="2">
                  <c:v>国産大豆</c:v>
                </c:pt>
                <c:pt idx="3">
                  <c:v>国産小麦</c:v>
                </c:pt>
                <c:pt idx="4">
                  <c:v>玄米</c:v>
                </c:pt>
              </c:strCache>
            </c:strRef>
          </c:cat>
          <c:val>
            <c:numRef>
              <c:f>在庫集計表!$H$4:$H$8</c:f>
              <c:numCache>
                <c:formatCode>General</c:formatCode>
                <c:ptCount val="5"/>
                <c:pt idx="0">
                  <c:v>33</c:v>
                </c:pt>
                <c:pt idx="1">
                  <c:v>53</c:v>
                </c:pt>
                <c:pt idx="2">
                  <c:v>59</c:v>
                </c:pt>
                <c:pt idx="3">
                  <c:v>22</c:v>
                </c:pt>
                <c:pt idx="4">
                  <c:v>7</c:v>
                </c:pt>
              </c:numCache>
            </c:numRef>
          </c:val>
        </c:ser>
        <c:ser>
          <c:idx val="2"/>
          <c:order val="2"/>
          <c:tx>
            <c:strRef>
              <c:f>在庫集計表!$K$3</c:f>
              <c:strCache>
                <c:ptCount val="1"/>
                <c:pt idx="0">
                  <c:v>6月末在庫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在庫集計表!$A$4:$A$8</c:f>
              <c:strCache>
                <c:ptCount val="5"/>
                <c:pt idx="0">
                  <c:v>輸入大豆</c:v>
                </c:pt>
                <c:pt idx="1">
                  <c:v>輸入小麦</c:v>
                </c:pt>
                <c:pt idx="2">
                  <c:v>国産大豆</c:v>
                </c:pt>
                <c:pt idx="3">
                  <c:v>国産小麦</c:v>
                </c:pt>
                <c:pt idx="4">
                  <c:v>玄米</c:v>
                </c:pt>
              </c:strCache>
            </c:strRef>
          </c:cat>
          <c:val>
            <c:numRef>
              <c:f>在庫集計表!$K$4:$K$8</c:f>
              <c:numCache>
                <c:formatCode>General</c:formatCode>
                <c:ptCount val="5"/>
                <c:pt idx="0">
                  <c:v>58</c:v>
                </c:pt>
                <c:pt idx="1">
                  <c:v>39</c:v>
                </c:pt>
                <c:pt idx="2">
                  <c:v>36</c:v>
                </c:pt>
                <c:pt idx="3">
                  <c:v>47</c:v>
                </c:pt>
                <c:pt idx="4">
                  <c:v>31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-270778848"/>
        <c:axId val="-270789184"/>
      </c:barChart>
      <c:catAx>
        <c:axId val="-270778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270789184"/>
        <c:crosses val="autoZero"/>
        <c:auto val="1"/>
        <c:lblAlgn val="ctr"/>
        <c:lblOffset val="100"/>
        <c:noMultiLvlLbl val="0"/>
      </c:catAx>
      <c:valAx>
        <c:axId val="-270789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単位：</a:t>
                </a:r>
                <a:r>
                  <a:rPr lang="en-US" altLang="ja-JP"/>
                  <a:t>kg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3.4131204434842077E-2"/>
              <c:y val="2.264356654407319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270778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OM出版" refreshedDate="42191.643691898149" createdVersion="5" refreshedVersion="5" minRefreshableVersion="3" recordCount="123">
  <cacheSource type="worksheet">
    <worksheetSource ref="A1:D124" sheet="売上仕入状況"/>
  </cacheSource>
  <cacheFields count="4">
    <cacheField name="日付" numFmtId="56">
      <sharedItems containsSemiMixedTypes="0" containsNonDate="0" containsDate="1" containsString="0" minDate="2015-04-01T00:00:00" maxDate="2015-07-01T00:00:00" count="83">
        <d v="2015-04-01T00:00:00"/>
        <d v="2015-04-02T00:00:00"/>
        <d v="2015-04-03T00:00:00"/>
        <d v="2015-04-04T00:00:00"/>
        <d v="2015-04-05T00:00:00"/>
        <d v="2015-04-06T00:00:00"/>
        <d v="2015-04-07T00:00:00"/>
        <d v="2015-04-08T00:00:00"/>
        <d v="2015-04-09T00:00:00"/>
        <d v="2015-04-10T00:00:00"/>
        <d v="2015-04-11T00:00:00"/>
        <d v="2015-04-12T00:00:00"/>
        <d v="2015-04-13T00:00:00"/>
        <d v="2015-04-14T00:00:00"/>
        <d v="2015-04-15T00:00:00"/>
        <d v="2015-04-16T00:00:00"/>
        <d v="2015-04-17T00:00:00"/>
        <d v="2015-04-18T00:00:00"/>
        <d v="2015-04-19T00:00:00"/>
        <d v="2015-04-20T00:00:00"/>
        <d v="2015-04-22T00:00:00"/>
        <d v="2015-04-23T00:00:00"/>
        <d v="2015-04-24T00:00:00"/>
        <d v="2015-04-25T00:00:00"/>
        <d v="2015-04-26T00:00:00"/>
        <d v="2015-04-27T00:00:00"/>
        <d v="2015-04-28T00:00:00"/>
        <d v="2015-04-29T00:00:00"/>
        <d v="2015-04-30T00:00:00"/>
        <d v="2015-05-01T00:00:00"/>
        <d v="2015-05-03T00:00:00"/>
        <d v="2015-05-04T00:00:00"/>
        <d v="2015-05-05T00:00:00"/>
        <d v="2015-05-06T00:00:00"/>
        <d v="2015-05-07T00:00:00"/>
        <d v="2015-05-08T00:00:00"/>
        <d v="2015-05-09T00:00:00"/>
        <d v="2015-05-10T00:00:00"/>
        <d v="2015-05-12T00:00:00"/>
        <d v="2015-05-13T00:00:00"/>
        <d v="2015-05-14T00:00:00"/>
        <d v="2015-05-15T00:00:00"/>
        <d v="2015-05-16T00:00:00"/>
        <d v="2015-05-17T00:00:00"/>
        <d v="2015-05-18T00:00:00"/>
        <d v="2015-05-20T00:00:00"/>
        <d v="2015-05-21T00:00:00"/>
        <d v="2015-05-22T00:00:00"/>
        <d v="2015-05-25T00:00:00"/>
        <d v="2015-05-27T00:00:00"/>
        <d v="2015-05-28T00:00:00"/>
        <d v="2015-05-29T00:00:00"/>
        <d v="2015-05-30T00:00:00"/>
        <d v="2015-05-31T00:00:00"/>
        <d v="2015-06-01T00:00:00"/>
        <d v="2015-06-02T00:00:00"/>
        <d v="2015-06-03T00:00:00"/>
        <d v="2015-06-04T00:00:00"/>
        <d v="2015-06-05T00:00:00"/>
        <d v="2015-06-06T00:00:00"/>
        <d v="2015-06-07T00:00:00"/>
        <d v="2015-06-08T00:00:00"/>
        <d v="2015-06-09T00:00:00"/>
        <d v="2015-06-10T00:00:00"/>
        <d v="2015-06-11T00:00:00"/>
        <d v="2015-06-12T00:00:00"/>
        <d v="2015-06-13T00:00:00"/>
        <d v="2015-06-14T00:00:00"/>
        <d v="2015-06-15T00:00:00"/>
        <d v="2015-06-16T00:00:00"/>
        <d v="2015-06-17T00:00:00"/>
        <d v="2015-06-18T00:00:00"/>
        <d v="2015-06-19T00:00:00"/>
        <d v="2015-06-20T00:00:00"/>
        <d v="2015-06-21T00:00:00"/>
        <d v="2015-06-22T00:00:00"/>
        <d v="2015-06-23T00:00:00"/>
        <d v="2015-06-24T00:00:00"/>
        <d v="2015-06-25T00:00:00"/>
        <d v="2015-06-26T00:00:00"/>
        <d v="2015-06-27T00:00:00"/>
        <d v="2015-06-28T00:00:00"/>
        <d v="2015-06-30T00:00:00"/>
      </sharedItems>
      <fieldGroup base="0">
        <rangePr groupBy="months" startDate="2015-04-01T00:00:00" endDate="2015-07-01T00:00:00"/>
        <groupItems count="14">
          <s v="&lt;2015/4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5/7/1"/>
        </groupItems>
      </fieldGroup>
    </cacheField>
    <cacheField name="商品" numFmtId="0">
      <sharedItems count="5">
        <s v="輸入小麦"/>
        <s v="国産小麦"/>
        <s v="玄米"/>
        <s v="国産大豆"/>
        <s v="輸入大豆"/>
      </sharedItems>
    </cacheField>
    <cacheField name="売上（kg）" numFmtId="0">
      <sharedItems containsString="0" containsBlank="1" containsNumber="1" containsInteger="1" minValue="1" maxValue="35"/>
    </cacheField>
    <cacheField name="仕入（kg）" numFmtId="0">
      <sharedItems containsString="0" containsBlank="1" containsNumber="1" containsInteger="1" minValue="40" maxValue="4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3">
  <r>
    <x v="0"/>
    <x v="0"/>
    <n v="20"/>
    <m/>
  </r>
  <r>
    <x v="1"/>
    <x v="1"/>
    <n v="10"/>
    <m/>
  </r>
  <r>
    <x v="1"/>
    <x v="1"/>
    <n v="30"/>
    <m/>
  </r>
  <r>
    <x v="2"/>
    <x v="1"/>
    <m/>
    <n v="40"/>
  </r>
  <r>
    <x v="3"/>
    <x v="2"/>
    <n v="20"/>
    <m/>
  </r>
  <r>
    <x v="4"/>
    <x v="0"/>
    <m/>
    <n v="40"/>
  </r>
  <r>
    <x v="4"/>
    <x v="0"/>
    <n v="15"/>
    <m/>
  </r>
  <r>
    <x v="5"/>
    <x v="2"/>
    <n v="15"/>
    <m/>
  </r>
  <r>
    <x v="6"/>
    <x v="2"/>
    <m/>
    <n v="40"/>
  </r>
  <r>
    <x v="6"/>
    <x v="0"/>
    <n v="30"/>
    <m/>
  </r>
  <r>
    <x v="7"/>
    <x v="0"/>
    <m/>
    <n v="40"/>
  </r>
  <r>
    <x v="7"/>
    <x v="0"/>
    <n v="7"/>
    <m/>
  </r>
  <r>
    <x v="8"/>
    <x v="1"/>
    <n v="25"/>
    <m/>
  </r>
  <r>
    <x v="9"/>
    <x v="1"/>
    <m/>
    <n v="40"/>
  </r>
  <r>
    <x v="9"/>
    <x v="3"/>
    <n v="30"/>
    <m/>
  </r>
  <r>
    <x v="10"/>
    <x v="4"/>
    <n v="9"/>
    <m/>
  </r>
  <r>
    <x v="11"/>
    <x v="1"/>
    <n v="4"/>
    <m/>
  </r>
  <r>
    <x v="12"/>
    <x v="0"/>
    <n v="6"/>
    <m/>
  </r>
  <r>
    <x v="13"/>
    <x v="0"/>
    <n v="7"/>
    <m/>
  </r>
  <r>
    <x v="14"/>
    <x v="3"/>
    <m/>
    <n v="40"/>
  </r>
  <r>
    <x v="14"/>
    <x v="4"/>
    <n v="7"/>
    <m/>
  </r>
  <r>
    <x v="15"/>
    <x v="0"/>
    <n v="3"/>
    <m/>
  </r>
  <r>
    <x v="16"/>
    <x v="2"/>
    <n v="15"/>
    <m/>
  </r>
  <r>
    <x v="17"/>
    <x v="3"/>
    <n v="35"/>
    <m/>
  </r>
  <r>
    <x v="18"/>
    <x v="4"/>
    <n v="8"/>
    <m/>
  </r>
  <r>
    <x v="18"/>
    <x v="3"/>
    <m/>
    <n v="40"/>
  </r>
  <r>
    <x v="19"/>
    <x v="4"/>
    <m/>
    <n v="40"/>
  </r>
  <r>
    <x v="19"/>
    <x v="0"/>
    <n v="8"/>
    <m/>
  </r>
  <r>
    <x v="20"/>
    <x v="1"/>
    <n v="9"/>
    <m/>
  </r>
  <r>
    <x v="21"/>
    <x v="3"/>
    <n v="4"/>
    <m/>
  </r>
  <r>
    <x v="22"/>
    <x v="2"/>
    <n v="6"/>
    <m/>
  </r>
  <r>
    <x v="23"/>
    <x v="2"/>
    <n v="7"/>
    <m/>
  </r>
  <r>
    <x v="23"/>
    <x v="3"/>
    <n v="7"/>
    <m/>
  </r>
  <r>
    <x v="24"/>
    <x v="1"/>
    <n v="15"/>
    <m/>
  </r>
  <r>
    <x v="25"/>
    <x v="2"/>
    <n v="5"/>
    <m/>
  </r>
  <r>
    <x v="26"/>
    <x v="2"/>
    <n v="10"/>
    <m/>
  </r>
  <r>
    <x v="27"/>
    <x v="2"/>
    <m/>
    <n v="40"/>
  </r>
  <r>
    <x v="27"/>
    <x v="4"/>
    <n v="15"/>
    <m/>
  </r>
  <r>
    <x v="27"/>
    <x v="1"/>
    <n v="10"/>
    <m/>
  </r>
  <r>
    <x v="28"/>
    <x v="1"/>
    <m/>
    <n v="40"/>
  </r>
  <r>
    <x v="28"/>
    <x v="0"/>
    <n v="7"/>
    <m/>
  </r>
  <r>
    <x v="29"/>
    <x v="2"/>
    <n v="7"/>
    <m/>
  </r>
  <r>
    <x v="29"/>
    <x v="0"/>
    <m/>
    <n v="40"/>
  </r>
  <r>
    <x v="29"/>
    <x v="3"/>
    <n v="15"/>
    <m/>
  </r>
  <r>
    <x v="30"/>
    <x v="1"/>
    <n v="7"/>
    <m/>
  </r>
  <r>
    <x v="30"/>
    <x v="3"/>
    <n v="5"/>
    <m/>
  </r>
  <r>
    <x v="31"/>
    <x v="0"/>
    <n v="6"/>
    <m/>
  </r>
  <r>
    <x v="32"/>
    <x v="2"/>
    <n v="12"/>
    <m/>
  </r>
  <r>
    <x v="33"/>
    <x v="4"/>
    <n v="7"/>
    <m/>
  </r>
  <r>
    <x v="34"/>
    <x v="0"/>
    <n v="10"/>
    <m/>
  </r>
  <r>
    <x v="35"/>
    <x v="0"/>
    <n v="6"/>
    <m/>
  </r>
  <r>
    <x v="36"/>
    <x v="0"/>
    <n v="8"/>
    <m/>
  </r>
  <r>
    <x v="37"/>
    <x v="4"/>
    <n v="4"/>
    <m/>
  </r>
  <r>
    <x v="38"/>
    <x v="2"/>
    <n v="2"/>
    <m/>
  </r>
  <r>
    <x v="39"/>
    <x v="3"/>
    <n v="8"/>
    <m/>
  </r>
  <r>
    <x v="40"/>
    <x v="1"/>
    <n v="4"/>
    <m/>
  </r>
  <r>
    <x v="40"/>
    <x v="3"/>
    <m/>
    <n v="40"/>
  </r>
  <r>
    <x v="41"/>
    <x v="1"/>
    <n v="8"/>
    <m/>
  </r>
  <r>
    <x v="42"/>
    <x v="0"/>
    <n v="8"/>
    <m/>
  </r>
  <r>
    <x v="43"/>
    <x v="0"/>
    <m/>
    <n v="40"/>
  </r>
  <r>
    <x v="43"/>
    <x v="3"/>
    <n v="9"/>
    <m/>
  </r>
  <r>
    <x v="44"/>
    <x v="0"/>
    <n v="4"/>
    <m/>
  </r>
  <r>
    <x v="45"/>
    <x v="3"/>
    <n v="15"/>
    <m/>
  </r>
  <r>
    <x v="46"/>
    <x v="1"/>
    <n v="7"/>
    <m/>
  </r>
  <r>
    <x v="46"/>
    <x v="0"/>
    <n v="7"/>
    <m/>
  </r>
  <r>
    <x v="47"/>
    <x v="0"/>
    <n v="3"/>
    <m/>
  </r>
  <r>
    <x v="48"/>
    <x v="0"/>
    <n v="5"/>
    <m/>
  </r>
  <r>
    <x v="49"/>
    <x v="0"/>
    <n v="25"/>
    <m/>
  </r>
  <r>
    <x v="50"/>
    <x v="0"/>
    <m/>
    <n v="40"/>
  </r>
  <r>
    <x v="49"/>
    <x v="3"/>
    <n v="10"/>
    <m/>
  </r>
  <r>
    <x v="50"/>
    <x v="3"/>
    <n v="8"/>
    <m/>
  </r>
  <r>
    <x v="51"/>
    <x v="2"/>
    <n v="2"/>
    <m/>
  </r>
  <r>
    <x v="51"/>
    <x v="3"/>
    <m/>
    <n v="40"/>
  </r>
  <r>
    <x v="51"/>
    <x v="3"/>
    <n v="5"/>
    <m/>
  </r>
  <r>
    <x v="52"/>
    <x v="2"/>
    <n v="10"/>
    <m/>
  </r>
  <r>
    <x v="52"/>
    <x v="0"/>
    <n v="7"/>
    <m/>
  </r>
  <r>
    <x v="53"/>
    <x v="2"/>
    <n v="6"/>
    <m/>
  </r>
  <r>
    <x v="53"/>
    <x v="3"/>
    <n v="3"/>
    <m/>
  </r>
  <r>
    <x v="54"/>
    <x v="2"/>
    <m/>
    <n v="40"/>
  </r>
  <r>
    <x v="54"/>
    <x v="0"/>
    <n v="20"/>
    <m/>
  </r>
  <r>
    <x v="55"/>
    <x v="2"/>
    <n v="7"/>
    <m/>
  </r>
  <r>
    <x v="55"/>
    <x v="3"/>
    <n v="2"/>
    <m/>
  </r>
  <r>
    <x v="56"/>
    <x v="4"/>
    <n v="15"/>
    <m/>
  </r>
  <r>
    <x v="56"/>
    <x v="1"/>
    <n v="7"/>
    <m/>
  </r>
  <r>
    <x v="56"/>
    <x v="3"/>
    <n v="2"/>
    <m/>
  </r>
  <r>
    <x v="57"/>
    <x v="2"/>
    <n v="15"/>
    <m/>
  </r>
  <r>
    <x v="57"/>
    <x v="4"/>
    <m/>
    <n v="40"/>
  </r>
  <r>
    <x v="57"/>
    <x v="0"/>
    <n v="9"/>
    <m/>
  </r>
  <r>
    <x v="58"/>
    <x v="2"/>
    <n v="5"/>
    <m/>
  </r>
  <r>
    <x v="58"/>
    <x v="1"/>
    <n v="10"/>
    <m/>
  </r>
  <r>
    <x v="58"/>
    <x v="0"/>
    <m/>
    <n v="40"/>
  </r>
  <r>
    <x v="59"/>
    <x v="1"/>
    <m/>
    <n v="40"/>
  </r>
  <r>
    <x v="59"/>
    <x v="3"/>
    <n v="8"/>
    <m/>
  </r>
  <r>
    <x v="60"/>
    <x v="0"/>
    <n v="20"/>
    <m/>
  </r>
  <r>
    <x v="61"/>
    <x v="0"/>
    <n v="10"/>
    <m/>
  </r>
  <r>
    <x v="62"/>
    <x v="3"/>
    <n v="7"/>
    <m/>
  </r>
  <r>
    <x v="63"/>
    <x v="2"/>
    <n v="10"/>
    <m/>
  </r>
  <r>
    <x v="64"/>
    <x v="0"/>
    <n v="7"/>
    <m/>
  </r>
  <r>
    <x v="64"/>
    <x v="3"/>
    <n v="15"/>
    <m/>
  </r>
  <r>
    <x v="65"/>
    <x v="3"/>
    <m/>
    <n v="40"/>
  </r>
  <r>
    <x v="65"/>
    <x v="3"/>
    <n v="6"/>
    <m/>
  </r>
  <r>
    <x v="66"/>
    <x v="3"/>
    <n v="2"/>
    <m/>
  </r>
  <r>
    <x v="67"/>
    <x v="1"/>
    <n v="7"/>
    <m/>
  </r>
  <r>
    <x v="68"/>
    <x v="2"/>
    <n v="5"/>
    <m/>
  </r>
  <r>
    <x v="69"/>
    <x v="2"/>
    <m/>
    <n v="40"/>
  </r>
  <r>
    <x v="69"/>
    <x v="0"/>
    <n v="7"/>
    <m/>
  </r>
  <r>
    <x v="70"/>
    <x v="2"/>
    <n v="4"/>
    <m/>
  </r>
  <r>
    <x v="70"/>
    <x v="0"/>
    <m/>
    <n v="40"/>
  </r>
  <r>
    <x v="71"/>
    <x v="1"/>
    <n v="3"/>
    <m/>
  </r>
  <r>
    <x v="71"/>
    <x v="0"/>
    <n v="4"/>
    <m/>
  </r>
  <r>
    <x v="72"/>
    <x v="2"/>
    <n v="10"/>
    <m/>
  </r>
  <r>
    <x v="73"/>
    <x v="1"/>
    <n v="5"/>
    <m/>
  </r>
  <r>
    <x v="74"/>
    <x v="1"/>
    <n v="20"/>
    <m/>
  </r>
  <r>
    <x v="75"/>
    <x v="1"/>
    <m/>
    <n v="40"/>
  </r>
  <r>
    <x v="75"/>
    <x v="0"/>
    <n v="3"/>
    <m/>
  </r>
  <r>
    <x v="76"/>
    <x v="0"/>
    <n v="10"/>
    <m/>
  </r>
  <r>
    <x v="76"/>
    <x v="0"/>
    <n v="1"/>
    <m/>
  </r>
  <r>
    <x v="77"/>
    <x v="0"/>
    <n v="3"/>
    <m/>
  </r>
  <r>
    <x v="78"/>
    <x v="1"/>
    <n v="3"/>
    <m/>
  </r>
  <r>
    <x v="79"/>
    <x v="3"/>
    <n v="5"/>
    <m/>
  </r>
  <r>
    <x v="80"/>
    <x v="3"/>
    <n v="4"/>
    <m/>
  </r>
  <r>
    <x v="81"/>
    <x v="3"/>
    <n v="2"/>
    <m/>
  </r>
  <r>
    <x v="82"/>
    <x v="3"/>
    <n v="1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>
  <location ref="A3:I11" firstHeaderRow="1" firstDataRow="3" firstDataCol="1"/>
  <pivotFields count="4">
    <pivotField axis="axisCol" numFmtId="56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Row" showAll="0" sortType="descending">
      <items count="6">
        <item x="4"/>
        <item x="0"/>
        <item x="3"/>
        <item x="1"/>
        <item x="2"/>
        <item t="default"/>
      </items>
    </pivotField>
    <pivotField dataField="1" showAll="0"/>
    <pivotField dataField="1"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2">
    <field x="0"/>
    <field x="-2"/>
  </colFields>
  <colItems count="8">
    <i>
      <x v="4"/>
      <x/>
    </i>
    <i r="1" i="1">
      <x v="1"/>
    </i>
    <i>
      <x v="5"/>
      <x/>
    </i>
    <i r="1" i="1">
      <x v="1"/>
    </i>
    <i>
      <x v="6"/>
      <x/>
    </i>
    <i r="1" i="1">
      <x v="1"/>
    </i>
    <i t="grand">
      <x/>
    </i>
    <i t="grand" i="1">
      <x/>
    </i>
  </colItems>
  <dataFields count="2">
    <dataField name="合計 / 売上（kg）" fld="2" baseField="1" baseItem="0"/>
    <dataField name="合計 / 仕入（kg）" fld="3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1"/>
  <sheetViews>
    <sheetView tabSelected="1" workbookViewId="0"/>
  </sheetViews>
  <sheetFormatPr defaultRowHeight="13.5" x14ac:dyDescent="0.15"/>
  <cols>
    <col min="1" max="1" width="11.125" customWidth="1"/>
    <col min="2" max="2" width="17.375" bestFit="1" customWidth="1"/>
    <col min="3" max="7" width="17.375" customWidth="1"/>
    <col min="8" max="9" width="24.75" customWidth="1"/>
    <col min="10" max="85" width="17.375" customWidth="1"/>
    <col min="86" max="86" width="17.375" bestFit="1" customWidth="1"/>
    <col min="87" max="87" width="17.375" customWidth="1"/>
    <col min="88" max="88" width="17.375" bestFit="1" customWidth="1"/>
    <col min="89" max="89" width="17.375" customWidth="1"/>
    <col min="90" max="90" width="17.375" bestFit="1" customWidth="1"/>
    <col min="91" max="91" width="17.375" customWidth="1"/>
    <col min="92" max="92" width="17.375" bestFit="1" customWidth="1"/>
    <col min="93" max="93" width="17.375" customWidth="1"/>
    <col min="94" max="94" width="17.375" bestFit="1" customWidth="1"/>
    <col min="95" max="95" width="17.375" customWidth="1"/>
    <col min="96" max="96" width="17.375" bestFit="1" customWidth="1"/>
    <col min="97" max="97" width="17.375" customWidth="1"/>
    <col min="98" max="98" width="17.375" bestFit="1" customWidth="1"/>
    <col min="99" max="99" width="17.375" customWidth="1"/>
    <col min="100" max="100" width="17.375" bestFit="1" customWidth="1"/>
    <col min="101" max="101" width="17.375" customWidth="1"/>
    <col min="102" max="102" width="17.375" bestFit="1" customWidth="1"/>
    <col min="103" max="103" width="17.375" customWidth="1"/>
    <col min="104" max="104" width="17.375" bestFit="1" customWidth="1"/>
    <col min="105" max="105" width="17.375" customWidth="1"/>
    <col min="106" max="106" width="17.375" bestFit="1" customWidth="1"/>
    <col min="107" max="107" width="17.375" customWidth="1"/>
    <col min="108" max="108" width="17.375" bestFit="1" customWidth="1"/>
    <col min="109" max="109" width="17.375" customWidth="1"/>
    <col min="110" max="110" width="17.375" bestFit="1" customWidth="1"/>
    <col min="111" max="111" width="17.375" customWidth="1"/>
    <col min="112" max="112" width="17.375" bestFit="1" customWidth="1"/>
    <col min="113" max="113" width="17.375" customWidth="1"/>
    <col min="114" max="114" width="17.375" bestFit="1" customWidth="1"/>
    <col min="115" max="115" width="17.375" customWidth="1"/>
    <col min="116" max="116" width="17.375" bestFit="1" customWidth="1"/>
    <col min="117" max="117" width="17.375" customWidth="1"/>
    <col min="118" max="118" width="17.375" bestFit="1" customWidth="1"/>
    <col min="119" max="119" width="17.375" customWidth="1"/>
    <col min="120" max="120" width="17.375" bestFit="1" customWidth="1"/>
    <col min="121" max="121" width="17.375" customWidth="1"/>
    <col min="122" max="122" width="17.375" bestFit="1" customWidth="1"/>
    <col min="123" max="123" width="17.375" customWidth="1"/>
    <col min="124" max="124" width="17.375" bestFit="1" customWidth="1"/>
    <col min="125" max="125" width="17.375" customWidth="1"/>
    <col min="126" max="126" width="17.375" bestFit="1" customWidth="1"/>
    <col min="127" max="127" width="17.375" customWidth="1"/>
    <col min="128" max="128" width="17.375" bestFit="1" customWidth="1"/>
    <col min="129" max="129" width="17.375" customWidth="1"/>
    <col min="130" max="130" width="17.375" bestFit="1" customWidth="1"/>
    <col min="131" max="131" width="17.375" customWidth="1"/>
    <col min="132" max="132" width="17.375" bestFit="1" customWidth="1"/>
    <col min="133" max="133" width="17.375" customWidth="1"/>
    <col min="134" max="134" width="17.375" bestFit="1" customWidth="1"/>
    <col min="135" max="135" width="17.375" customWidth="1"/>
    <col min="136" max="136" width="17.375" bestFit="1" customWidth="1"/>
    <col min="137" max="137" width="17.375" customWidth="1"/>
    <col min="138" max="138" width="17.375" bestFit="1" customWidth="1"/>
    <col min="139" max="139" width="17.375" customWidth="1"/>
    <col min="140" max="140" width="17.375" bestFit="1" customWidth="1"/>
    <col min="141" max="141" width="17.375" customWidth="1"/>
    <col min="142" max="142" width="17.375" bestFit="1" customWidth="1"/>
    <col min="143" max="143" width="17.375" customWidth="1"/>
    <col min="144" max="144" width="17.375" bestFit="1" customWidth="1"/>
    <col min="145" max="145" width="17.375" customWidth="1"/>
    <col min="146" max="146" width="17.375" bestFit="1" customWidth="1"/>
    <col min="147" max="147" width="17.375" customWidth="1"/>
    <col min="148" max="148" width="17.375" bestFit="1" customWidth="1"/>
    <col min="149" max="149" width="17.375" customWidth="1"/>
    <col min="150" max="150" width="17.375" bestFit="1" customWidth="1"/>
    <col min="151" max="151" width="17.375" customWidth="1"/>
    <col min="152" max="152" width="17.375" bestFit="1" customWidth="1"/>
    <col min="153" max="153" width="17.375" customWidth="1"/>
    <col min="154" max="154" width="17.375" bestFit="1" customWidth="1"/>
    <col min="155" max="155" width="17.375" customWidth="1"/>
    <col min="156" max="156" width="17.375" bestFit="1" customWidth="1"/>
    <col min="157" max="157" width="17.375" customWidth="1"/>
    <col min="158" max="158" width="17.375" bestFit="1" customWidth="1"/>
    <col min="159" max="159" width="17.375" customWidth="1"/>
    <col min="160" max="160" width="17.375" bestFit="1" customWidth="1"/>
    <col min="161" max="161" width="17.375" customWidth="1"/>
    <col min="162" max="162" width="17.375" bestFit="1" customWidth="1"/>
    <col min="163" max="163" width="17.375" customWidth="1"/>
    <col min="164" max="164" width="17.375" bestFit="1" customWidth="1"/>
    <col min="165" max="165" width="17.375" customWidth="1"/>
    <col min="166" max="166" width="17.375" bestFit="1" customWidth="1"/>
    <col min="167" max="167" width="17.375" customWidth="1"/>
    <col min="168" max="168" width="24.75" bestFit="1" customWidth="1"/>
    <col min="169" max="169" width="24.75" customWidth="1"/>
  </cols>
  <sheetData>
    <row r="3" spans="1:9" x14ac:dyDescent="0.15">
      <c r="B3" s="10" t="s">
        <v>32</v>
      </c>
    </row>
    <row r="4" spans="1:9" x14ac:dyDescent="0.15">
      <c r="B4" s="3" t="s">
        <v>44</v>
      </c>
      <c r="D4" s="3" t="s">
        <v>6</v>
      </c>
      <c r="F4" s="3" t="s">
        <v>7</v>
      </c>
      <c r="H4" s="3" t="s">
        <v>41</v>
      </c>
      <c r="I4" s="3" t="s">
        <v>42</v>
      </c>
    </row>
    <row r="5" spans="1:9" x14ac:dyDescent="0.15">
      <c r="A5" s="10" t="s">
        <v>34</v>
      </c>
      <c r="B5" t="s">
        <v>40</v>
      </c>
      <c r="C5" t="s">
        <v>43</v>
      </c>
      <c r="D5" t="s">
        <v>40</v>
      </c>
      <c r="E5" t="s">
        <v>43</v>
      </c>
      <c r="F5" t="s">
        <v>40</v>
      </c>
      <c r="G5" t="s">
        <v>43</v>
      </c>
    </row>
    <row r="6" spans="1:9" x14ac:dyDescent="0.15">
      <c r="A6" s="11" t="s">
        <v>39</v>
      </c>
      <c r="B6" s="12">
        <v>39</v>
      </c>
      <c r="C6" s="12">
        <v>40</v>
      </c>
      <c r="D6" s="12">
        <v>11</v>
      </c>
      <c r="E6" s="12"/>
      <c r="F6" s="12">
        <v>15</v>
      </c>
      <c r="G6" s="12">
        <v>40</v>
      </c>
      <c r="H6" s="12">
        <v>65</v>
      </c>
      <c r="I6" s="12">
        <v>80</v>
      </c>
    </row>
    <row r="7" spans="1:9" x14ac:dyDescent="0.15">
      <c r="A7" s="11" t="s">
        <v>38</v>
      </c>
      <c r="B7" s="12">
        <v>103</v>
      </c>
      <c r="C7" s="12">
        <v>80</v>
      </c>
      <c r="D7" s="12">
        <v>89</v>
      </c>
      <c r="E7" s="12">
        <v>120</v>
      </c>
      <c r="F7" s="12">
        <v>94</v>
      </c>
      <c r="G7" s="12">
        <v>80</v>
      </c>
      <c r="H7" s="12">
        <v>286</v>
      </c>
      <c r="I7" s="12">
        <v>280</v>
      </c>
    </row>
    <row r="8" spans="1:9" x14ac:dyDescent="0.15">
      <c r="A8" s="11" t="s">
        <v>37</v>
      </c>
      <c r="B8" s="12">
        <v>76</v>
      </c>
      <c r="C8" s="12">
        <v>80</v>
      </c>
      <c r="D8" s="12">
        <v>78</v>
      </c>
      <c r="E8" s="12">
        <v>80</v>
      </c>
      <c r="F8" s="12">
        <v>63</v>
      </c>
      <c r="G8" s="12">
        <v>40</v>
      </c>
      <c r="H8" s="12">
        <v>217</v>
      </c>
      <c r="I8" s="12">
        <v>200</v>
      </c>
    </row>
    <row r="9" spans="1:9" x14ac:dyDescent="0.15">
      <c r="A9" s="11" t="s">
        <v>36</v>
      </c>
      <c r="B9" s="12">
        <v>103</v>
      </c>
      <c r="C9" s="12">
        <v>120</v>
      </c>
      <c r="D9" s="12">
        <v>26</v>
      </c>
      <c r="E9" s="12"/>
      <c r="F9" s="12">
        <v>55</v>
      </c>
      <c r="G9" s="12">
        <v>80</v>
      </c>
      <c r="H9" s="12">
        <v>184</v>
      </c>
      <c r="I9" s="12">
        <v>200</v>
      </c>
    </row>
    <row r="10" spans="1:9" x14ac:dyDescent="0.15">
      <c r="A10" s="11" t="s">
        <v>35</v>
      </c>
      <c r="B10" s="12">
        <v>78</v>
      </c>
      <c r="C10" s="12">
        <v>80</v>
      </c>
      <c r="D10" s="12">
        <v>39</v>
      </c>
      <c r="E10" s="12"/>
      <c r="F10" s="12">
        <v>56</v>
      </c>
      <c r="G10" s="12">
        <v>80</v>
      </c>
      <c r="H10" s="12">
        <v>173</v>
      </c>
      <c r="I10" s="12">
        <v>160</v>
      </c>
    </row>
    <row r="11" spans="1:9" x14ac:dyDescent="0.15">
      <c r="A11" s="11" t="s">
        <v>33</v>
      </c>
      <c r="B11" s="12">
        <v>399</v>
      </c>
      <c r="C11" s="12">
        <v>400</v>
      </c>
      <c r="D11" s="12">
        <v>243</v>
      </c>
      <c r="E11" s="12">
        <v>200</v>
      </c>
      <c r="F11" s="12">
        <v>283</v>
      </c>
      <c r="G11" s="12">
        <v>320</v>
      </c>
      <c r="H11" s="12">
        <v>925</v>
      </c>
      <c r="I11" s="12">
        <v>920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4"/>
  <sheetViews>
    <sheetView workbookViewId="0"/>
  </sheetViews>
  <sheetFormatPr defaultRowHeight="13.5" x14ac:dyDescent="0.15"/>
  <cols>
    <col min="1" max="1" width="10.625" customWidth="1"/>
    <col min="2" max="2" width="16.625" customWidth="1"/>
    <col min="3" max="4" width="10.625" customWidth="1"/>
  </cols>
  <sheetData>
    <row r="1" spans="1:4" x14ac:dyDescent="0.15">
      <c r="A1" s="1" t="s">
        <v>0</v>
      </c>
      <c r="B1" s="1" t="s">
        <v>1</v>
      </c>
      <c r="C1" s="2" t="s">
        <v>2</v>
      </c>
      <c r="D1" s="1" t="s">
        <v>3</v>
      </c>
    </row>
    <row r="2" spans="1:4" x14ac:dyDescent="0.15">
      <c r="A2" s="3">
        <v>42098</v>
      </c>
      <c r="B2" t="s">
        <v>21</v>
      </c>
      <c r="C2">
        <v>20</v>
      </c>
    </row>
    <row r="3" spans="1:4" x14ac:dyDescent="0.15">
      <c r="A3" s="3">
        <v>42100</v>
      </c>
      <c r="B3" t="s">
        <v>21</v>
      </c>
      <c r="C3">
        <v>15</v>
      </c>
    </row>
    <row r="4" spans="1:4" x14ac:dyDescent="0.15">
      <c r="A4" s="3">
        <v>42101</v>
      </c>
      <c r="B4" t="s">
        <v>21</v>
      </c>
      <c r="D4">
        <v>40</v>
      </c>
    </row>
    <row r="5" spans="1:4" x14ac:dyDescent="0.15">
      <c r="A5" s="3">
        <v>42111</v>
      </c>
      <c r="B5" t="s">
        <v>21</v>
      </c>
      <c r="C5">
        <v>15</v>
      </c>
    </row>
    <row r="6" spans="1:4" x14ac:dyDescent="0.15">
      <c r="A6" s="3">
        <v>42118</v>
      </c>
      <c r="B6" t="s">
        <v>21</v>
      </c>
      <c r="C6">
        <v>6</v>
      </c>
    </row>
    <row r="7" spans="1:4" x14ac:dyDescent="0.15">
      <c r="A7" s="3">
        <v>42119</v>
      </c>
      <c r="B7" t="s">
        <v>21</v>
      </c>
      <c r="C7">
        <v>7</v>
      </c>
    </row>
    <row r="8" spans="1:4" x14ac:dyDescent="0.15">
      <c r="A8" s="3">
        <v>42121</v>
      </c>
      <c r="B8" t="s">
        <v>21</v>
      </c>
      <c r="C8">
        <v>5</v>
      </c>
    </row>
    <row r="9" spans="1:4" x14ac:dyDescent="0.15">
      <c r="A9" s="3">
        <v>42122</v>
      </c>
      <c r="B9" t="s">
        <v>21</v>
      </c>
      <c r="C9">
        <v>10</v>
      </c>
    </row>
    <row r="10" spans="1:4" x14ac:dyDescent="0.15">
      <c r="A10" s="3">
        <v>42123</v>
      </c>
      <c r="B10" t="s">
        <v>21</v>
      </c>
      <c r="D10">
        <v>40</v>
      </c>
    </row>
    <row r="11" spans="1:4" x14ac:dyDescent="0.15">
      <c r="A11" s="3">
        <v>42125</v>
      </c>
      <c r="B11" t="s">
        <v>21</v>
      </c>
      <c r="C11">
        <v>7</v>
      </c>
    </row>
    <row r="12" spans="1:4" x14ac:dyDescent="0.15">
      <c r="A12" s="3">
        <v>42129</v>
      </c>
      <c r="B12" t="s">
        <v>21</v>
      </c>
      <c r="C12">
        <v>12</v>
      </c>
    </row>
    <row r="13" spans="1:4" x14ac:dyDescent="0.15">
      <c r="A13" s="3">
        <v>42136</v>
      </c>
      <c r="B13" t="s">
        <v>21</v>
      </c>
      <c r="C13">
        <v>2</v>
      </c>
    </row>
    <row r="14" spans="1:4" x14ac:dyDescent="0.15">
      <c r="A14" s="3">
        <v>42153</v>
      </c>
      <c r="B14" t="s">
        <v>21</v>
      </c>
      <c r="C14">
        <v>2</v>
      </c>
    </row>
    <row r="15" spans="1:4" x14ac:dyDescent="0.15">
      <c r="A15" s="3">
        <v>42154</v>
      </c>
      <c r="B15" t="s">
        <v>21</v>
      </c>
      <c r="C15">
        <v>10</v>
      </c>
    </row>
    <row r="16" spans="1:4" x14ac:dyDescent="0.15">
      <c r="A16" s="3">
        <v>42155</v>
      </c>
      <c r="B16" t="s">
        <v>21</v>
      </c>
      <c r="C16">
        <v>6</v>
      </c>
    </row>
    <row r="17" spans="1:4" x14ac:dyDescent="0.15">
      <c r="A17" s="3">
        <v>42156</v>
      </c>
      <c r="B17" t="s">
        <v>21</v>
      </c>
      <c r="D17">
        <v>40</v>
      </c>
    </row>
    <row r="18" spans="1:4" x14ac:dyDescent="0.15">
      <c r="A18" s="3">
        <v>42157</v>
      </c>
      <c r="B18" t="s">
        <v>21</v>
      </c>
      <c r="C18">
        <v>7</v>
      </c>
    </row>
    <row r="19" spans="1:4" x14ac:dyDescent="0.15">
      <c r="A19" s="3">
        <v>42159</v>
      </c>
      <c r="B19" t="s">
        <v>21</v>
      </c>
      <c r="C19">
        <v>15</v>
      </c>
    </row>
    <row r="20" spans="1:4" x14ac:dyDescent="0.15">
      <c r="A20" s="3">
        <v>42160</v>
      </c>
      <c r="B20" t="s">
        <v>21</v>
      </c>
      <c r="C20">
        <v>5</v>
      </c>
    </row>
    <row r="21" spans="1:4" x14ac:dyDescent="0.15">
      <c r="A21" s="3">
        <v>42165</v>
      </c>
      <c r="B21" t="s">
        <v>21</v>
      </c>
      <c r="C21">
        <v>10</v>
      </c>
    </row>
    <row r="22" spans="1:4" x14ac:dyDescent="0.15">
      <c r="A22" s="3">
        <v>42170</v>
      </c>
      <c r="B22" t="s">
        <v>21</v>
      </c>
      <c r="C22">
        <v>5</v>
      </c>
    </row>
    <row r="23" spans="1:4" x14ac:dyDescent="0.15">
      <c r="A23" s="3">
        <v>42171</v>
      </c>
      <c r="B23" t="s">
        <v>21</v>
      </c>
      <c r="D23">
        <v>40</v>
      </c>
    </row>
    <row r="24" spans="1:4" x14ac:dyDescent="0.15">
      <c r="A24" s="3">
        <v>42172</v>
      </c>
      <c r="B24" t="s">
        <v>21</v>
      </c>
      <c r="C24">
        <v>4</v>
      </c>
    </row>
    <row r="25" spans="1:4" x14ac:dyDescent="0.15">
      <c r="A25" s="3">
        <v>42174</v>
      </c>
      <c r="B25" t="s">
        <v>21</v>
      </c>
      <c r="C25">
        <v>10</v>
      </c>
    </row>
    <row r="26" spans="1:4" x14ac:dyDescent="0.15">
      <c r="A26" s="3">
        <v>42096</v>
      </c>
      <c r="B26" t="s">
        <v>20</v>
      </c>
      <c r="C26">
        <v>10</v>
      </c>
    </row>
    <row r="27" spans="1:4" x14ac:dyDescent="0.15">
      <c r="A27" s="3">
        <v>42096</v>
      </c>
      <c r="B27" t="s">
        <v>20</v>
      </c>
      <c r="C27">
        <v>30</v>
      </c>
    </row>
    <row r="28" spans="1:4" x14ac:dyDescent="0.15">
      <c r="A28" s="3">
        <v>42097</v>
      </c>
      <c r="B28" t="s">
        <v>20</v>
      </c>
      <c r="D28">
        <v>40</v>
      </c>
    </row>
    <row r="29" spans="1:4" x14ac:dyDescent="0.15">
      <c r="A29" s="3">
        <v>42103</v>
      </c>
      <c r="B29" t="s">
        <v>20</v>
      </c>
      <c r="C29">
        <v>25</v>
      </c>
    </row>
    <row r="30" spans="1:4" x14ac:dyDescent="0.15">
      <c r="A30" s="3">
        <v>42104</v>
      </c>
      <c r="B30" t="s">
        <v>20</v>
      </c>
      <c r="D30">
        <v>40</v>
      </c>
    </row>
    <row r="31" spans="1:4" x14ac:dyDescent="0.15">
      <c r="A31" s="3">
        <v>42106</v>
      </c>
      <c r="B31" t="s">
        <v>20</v>
      </c>
      <c r="C31">
        <v>4</v>
      </c>
    </row>
    <row r="32" spans="1:4" x14ac:dyDescent="0.15">
      <c r="A32" s="3">
        <v>42116</v>
      </c>
      <c r="B32" t="s">
        <v>20</v>
      </c>
      <c r="C32">
        <v>9</v>
      </c>
    </row>
    <row r="33" spans="1:4" x14ac:dyDescent="0.15">
      <c r="A33" s="3">
        <v>42120</v>
      </c>
      <c r="B33" t="s">
        <v>20</v>
      </c>
      <c r="C33">
        <v>15</v>
      </c>
    </row>
    <row r="34" spans="1:4" x14ac:dyDescent="0.15">
      <c r="A34" s="3">
        <v>42123</v>
      </c>
      <c r="B34" t="s">
        <v>20</v>
      </c>
      <c r="C34">
        <v>10</v>
      </c>
    </row>
    <row r="35" spans="1:4" x14ac:dyDescent="0.15">
      <c r="A35" s="3">
        <v>42124</v>
      </c>
      <c r="B35" t="s">
        <v>20</v>
      </c>
      <c r="D35">
        <v>40</v>
      </c>
    </row>
    <row r="36" spans="1:4" x14ac:dyDescent="0.15">
      <c r="A36" s="3">
        <v>42127</v>
      </c>
      <c r="B36" t="s">
        <v>20</v>
      </c>
      <c r="C36">
        <v>7</v>
      </c>
    </row>
    <row r="37" spans="1:4" x14ac:dyDescent="0.15">
      <c r="A37" s="3">
        <v>42138</v>
      </c>
      <c r="B37" t="s">
        <v>20</v>
      </c>
      <c r="C37">
        <v>4</v>
      </c>
    </row>
    <row r="38" spans="1:4" x14ac:dyDescent="0.15">
      <c r="A38" s="3">
        <v>42139</v>
      </c>
      <c r="B38" t="s">
        <v>20</v>
      </c>
      <c r="C38">
        <v>8</v>
      </c>
    </row>
    <row r="39" spans="1:4" x14ac:dyDescent="0.15">
      <c r="A39" s="3">
        <v>42145</v>
      </c>
      <c r="B39" t="s">
        <v>20</v>
      </c>
      <c r="C39">
        <v>7</v>
      </c>
    </row>
    <row r="40" spans="1:4" x14ac:dyDescent="0.15">
      <c r="A40" s="3">
        <v>42158</v>
      </c>
      <c r="B40" t="s">
        <v>20</v>
      </c>
      <c r="C40">
        <v>7</v>
      </c>
    </row>
    <row r="41" spans="1:4" x14ac:dyDescent="0.15">
      <c r="A41" s="3">
        <v>42160</v>
      </c>
      <c r="B41" t="s">
        <v>20</v>
      </c>
      <c r="C41">
        <v>10</v>
      </c>
    </row>
    <row r="42" spans="1:4" x14ac:dyDescent="0.15">
      <c r="A42" s="3">
        <v>42161</v>
      </c>
      <c r="B42" t="s">
        <v>20</v>
      </c>
      <c r="D42">
        <v>40</v>
      </c>
    </row>
    <row r="43" spans="1:4" x14ac:dyDescent="0.15">
      <c r="A43" s="3">
        <v>42169</v>
      </c>
      <c r="B43" t="s">
        <v>20</v>
      </c>
      <c r="C43">
        <v>7</v>
      </c>
    </row>
    <row r="44" spans="1:4" x14ac:dyDescent="0.15">
      <c r="A44" s="3">
        <v>42173</v>
      </c>
      <c r="B44" t="s">
        <v>20</v>
      </c>
      <c r="C44">
        <v>3</v>
      </c>
    </row>
    <row r="45" spans="1:4" x14ac:dyDescent="0.15">
      <c r="A45" s="3">
        <v>42175</v>
      </c>
      <c r="B45" t="s">
        <v>20</v>
      </c>
      <c r="C45">
        <v>5</v>
      </c>
    </row>
    <row r="46" spans="1:4" x14ac:dyDescent="0.15">
      <c r="A46" s="3">
        <v>42176</v>
      </c>
      <c r="B46" t="s">
        <v>20</v>
      </c>
      <c r="C46">
        <v>20</v>
      </c>
    </row>
    <row r="47" spans="1:4" x14ac:dyDescent="0.15">
      <c r="A47" s="3">
        <v>42177</v>
      </c>
      <c r="B47" t="s">
        <v>20</v>
      </c>
      <c r="D47">
        <v>40</v>
      </c>
    </row>
    <row r="48" spans="1:4" x14ac:dyDescent="0.15">
      <c r="A48" s="3">
        <v>42180</v>
      </c>
      <c r="B48" t="s">
        <v>20</v>
      </c>
      <c r="C48">
        <v>3</v>
      </c>
    </row>
    <row r="49" spans="1:4" x14ac:dyDescent="0.15">
      <c r="A49" s="3">
        <v>42104</v>
      </c>
      <c r="B49" t="s">
        <v>22</v>
      </c>
      <c r="C49">
        <v>30</v>
      </c>
    </row>
    <row r="50" spans="1:4" x14ac:dyDescent="0.15">
      <c r="A50" s="3">
        <v>42109</v>
      </c>
      <c r="B50" t="s">
        <v>22</v>
      </c>
      <c r="D50">
        <v>40</v>
      </c>
    </row>
    <row r="51" spans="1:4" x14ac:dyDescent="0.15">
      <c r="A51" s="3">
        <v>42112</v>
      </c>
      <c r="B51" t="s">
        <v>22</v>
      </c>
      <c r="C51">
        <v>35</v>
      </c>
    </row>
    <row r="52" spans="1:4" x14ac:dyDescent="0.15">
      <c r="A52" s="3">
        <v>42113</v>
      </c>
      <c r="B52" t="s">
        <v>22</v>
      </c>
      <c r="D52">
        <v>40</v>
      </c>
    </row>
    <row r="53" spans="1:4" x14ac:dyDescent="0.15">
      <c r="A53" s="3">
        <v>42117</v>
      </c>
      <c r="B53" t="s">
        <v>22</v>
      </c>
      <c r="C53">
        <v>4</v>
      </c>
    </row>
    <row r="54" spans="1:4" x14ac:dyDescent="0.15">
      <c r="A54" s="3">
        <v>42119</v>
      </c>
      <c r="B54" t="s">
        <v>22</v>
      </c>
      <c r="C54">
        <v>7</v>
      </c>
    </row>
    <row r="55" spans="1:4" x14ac:dyDescent="0.15">
      <c r="A55" s="3">
        <v>42125</v>
      </c>
      <c r="B55" t="s">
        <v>22</v>
      </c>
      <c r="C55">
        <v>15</v>
      </c>
    </row>
    <row r="56" spans="1:4" x14ac:dyDescent="0.15">
      <c r="A56" s="3">
        <v>42127</v>
      </c>
      <c r="B56" t="s">
        <v>22</v>
      </c>
      <c r="C56">
        <v>5</v>
      </c>
    </row>
    <row r="57" spans="1:4" x14ac:dyDescent="0.15">
      <c r="A57" s="3">
        <v>42137</v>
      </c>
      <c r="B57" t="s">
        <v>22</v>
      </c>
      <c r="C57">
        <v>8</v>
      </c>
    </row>
    <row r="58" spans="1:4" x14ac:dyDescent="0.15">
      <c r="A58" s="3">
        <v>42138</v>
      </c>
      <c r="B58" t="s">
        <v>22</v>
      </c>
      <c r="D58">
        <v>40</v>
      </c>
    </row>
    <row r="59" spans="1:4" x14ac:dyDescent="0.15">
      <c r="A59" s="3">
        <v>42141</v>
      </c>
      <c r="B59" t="s">
        <v>22</v>
      </c>
      <c r="C59">
        <v>9</v>
      </c>
    </row>
    <row r="60" spans="1:4" x14ac:dyDescent="0.15">
      <c r="A60" s="3">
        <v>42144</v>
      </c>
      <c r="B60" t="s">
        <v>22</v>
      </c>
      <c r="C60">
        <v>15</v>
      </c>
    </row>
    <row r="61" spans="1:4" x14ac:dyDescent="0.15">
      <c r="A61" s="3">
        <v>42151</v>
      </c>
      <c r="B61" t="s">
        <v>22</v>
      </c>
      <c r="C61">
        <v>10</v>
      </c>
    </row>
    <row r="62" spans="1:4" x14ac:dyDescent="0.15">
      <c r="A62" s="3">
        <v>42152</v>
      </c>
      <c r="B62" t="s">
        <v>22</v>
      </c>
      <c r="C62">
        <v>8</v>
      </c>
    </row>
    <row r="63" spans="1:4" x14ac:dyDescent="0.15">
      <c r="A63" s="3">
        <v>42153</v>
      </c>
      <c r="B63" t="s">
        <v>22</v>
      </c>
      <c r="D63">
        <v>40</v>
      </c>
    </row>
    <row r="64" spans="1:4" x14ac:dyDescent="0.15">
      <c r="A64" s="3">
        <v>42153</v>
      </c>
      <c r="B64" t="s">
        <v>22</v>
      </c>
      <c r="C64">
        <v>5</v>
      </c>
    </row>
    <row r="65" spans="1:4" x14ac:dyDescent="0.15">
      <c r="A65" s="3">
        <v>42155</v>
      </c>
      <c r="B65" t="s">
        <v>22</v>
      </c>
      <c r="C65">
        <v>3</v>
      </c>
    </row>
    <row r="66" spans="1:4" x14ac:dyDescent="0.15">
      <c r="A66" s="3">
        <v>42157</v>
      </c>
      <c r="B66" t="s">
        <v>22</v>
      </c>
      <c r="C66">
        <v>2</v>
      </c>
    </row>
    <row r="67" spans="1:4" x14ac:dyDescent="0.15">
      <c r="A67" s="3">
        <v>42158</v>
      </c>
      <c r="B67" t="s">
        <v>22</v>
      </c>
      <c r="C67">
        <v>2</v>
      </c>
    </row>
    <row r="68" spans="1:4" x14ac:dyDescent="0.15">
      <c r="A68" s="3">
        <v>42161</v>
      </c>
      <c r="B68" t="s">
        <v>22</v>
      </c>
      <c r="C68">
        <v>8</v>
      </c>
    </row>
    <row r="69" spans="1:4" x14ac:dyDescent="0.15">
      <c r="A69" s="3">
        <v>42164</v>
      </c>
      <c r="B69" t="s">
        <v>22</v>
      </c>
      <c r="C69">
        <v>7</v>
      </c>
    </row>
    <row r="70" spans="1:4" x14ac:dyDescent="0.15">
      <c r="A70" s="3">
        <v>42166</v>
      </c>
      <c r="B70" t="s">
        <v>22</v>
      </c>
      <c r="C70">
        <v>15</v>
      </c>
    </row>
    <row r="71" spans="1:4" x14ac:dyDescent="0.15">
      <c r="A71" s="3">
        <v>42167</v>
      </c>
      <c r="B71" t="s">
        <v>22</v>
      </c>
      <c r="D71">
        <v>40</v>
      </c>
    </row>
    <row r="72" spans="1:4" x14ac:dyDescent="0.15">
      <c r="A72" s="3">
        <v>42167</v>
      </c>
      <c r="B72" t="s">
        <v>22</v>
      </c>
      <c r="C72">
        <v>6</v>
      </c>
    </row>
    <row r="73" spans="1:4" x14ac:dyDescent="0.15">
      <c r="A73" s="3">
        <v>42168</v>
      </c>
      <c r="B73" t="s">
        <v>22</v>
      </c>
      <c r="C73">
        <v>2</v>
      </c>
    </row>
    <row r="74" spans="1:4" x14ac:dyDescent="0.15">
      <c r="A74" s="3">
        <v>42181</v>
      </c>
      <c r="B74" t="s">
        <v>22</v>
      </c>
      <c r="C74">
        <v>5</v>
      </c>
    </row>
    <row r="75" spans="1:4" x14ac:dyDescent="0.15">
      <c r="A75" s="3">
        <v>42182</v>
      </c>
      <c r="B75" t="s">
        <v>22</v>
      </c>
      <c r="C75">
        <v>4</v>
      </c>
    </row>
    <row r="76" spans="1:4" x14ac:dyDescent="0.15">
      <c r="A76" s="3">
        <v>42183</v>
      </c>
      <c r="B76" t="s">
        <v>22</v>
      </c>
      <c r="C76">
        <v>2</v>
      </c>
    </row>
    <row r="77" spans="1:4" x14ac:dyDescent="0.15">
      <c r="A77" s="3">
        <v>42185</v>
      </c>
      <c r="B77" t="s">
        <v>22</v>
      </c>
      <c r="C77">
        <v>10</v>
      </c>
    </row>
    <row r="78" spans="1:4" x14ac:dyDescent="0.15">
      <c r="A78" s="3">
        <v>42095</v>
      </c>
      <c r="B78" t="s">
        <v>19</v>
      </c>
      <c r="C78">
        <v>20</v>
      </c>
    </row>
    <row r="79" spans="1:4" x14ac:dyDescent="0.15">
      <c r="A79" s="3">
        <v>42099</v>
      </c>
      <c r="B79" t="s">
        <v>19</v>
      </c>
      <c r="D79">
        <v>40</v>
      </c>
    </row>
    <row r="80" spans="1:4" x14ac:dyDescent="0.15">
      <c r="A80" s="3">
        <v>42099</v>
      </c>
      <c r="B80" t="s">
        <v>19</v>
      </c>
      <c r="C80">
        <v>15</v>
      </c>
    </row>
    <row r="81" spans="1:4" x14ac:dyDescent="0.15">
      <c r="A81" s="3">
        <v>42101</v>
      </c>
      <c r="B81" t="s">
        <v>19</v>
      </c>
      <c r="C81">
        <v>30</v>
      </c>
    </row>
    <row r="82" spans="1:4" x14ac:dyDescent="0.15">
      <c r="A82" s="3">
        <v>42102</v>
      </c>
      <c r="B82" t="s">
        <v>19</v>
      </c>
      <c r="D82">
        <v>40</v>
      </c>
    </row>
    <row r="83" spans="1:4" x14ac:dyDescent="0.15">
      <c r="A83" s="3">
        <v>42102</v>
      </c>
      <c r="B83" t="s">
        <v>19</v>
      </c>
      <c r="C83">
        <v>7</v>
      </c>
    </row>
    <row r="84" spans="1:4" x14ac:dyDescent="0.15">
      <c r="A84" s="3">
        <v>42107</v>
      </c>
      <c r="B84" t="s">
        <v>19</v>
      </c>
      <c r="C84">
        <v>6</v>
      </c>
    </row>
    <row r="85" spans="1:4" x14ac:dyDescent="0.15">
      <c r="A85" s="3">
        <v>42108</v>
      </c>
      <c r="B85" t="s">
        <v>19</v>
      </c>
      <c r="C85">
        <v>7</v>
      </c>
    </row>
    <row r="86" spans="1:4" x14ac:dyDescent="0.15">
      <c r="A86" s="3">
        <v>42110</v>
      </c>
      <c r="B86" t="s">
        <v>19</v>
      </c>
      <c r="C86">
        <v>3</v>
      </c>
    </row>
    <row r="87" spans="1:4" x14ac:dyDescent="0.15">
      <c r="A87" s="3">
        <v>42114</v>
      </c>
      <c r="B87" t="s">
        <v>19</v>
      </c>
      <c r="C87">
        <v>8</v>
      </c>
    </row>
    <row r="88" spans="1:4" x14ac:dyDescent="0.15">
      <c r="A88" s="3">
        <v>42124</v>
      </c>
      <c r="B88" t="s">
        <v>19</v>
      </c>
      <c r="C88">
        <v>7</v>
      </c>
    </row>
    <row r="89" spans="1:4" x14ac:dyDescent="0.15">
      <c r="A89" s="3">
        <v>42125</v>
      </c>
      <c r="B89" t="s">
        <v>19</v>
      </c>
      <c r="D89">
        <v>40</v>
      </c>
    </row>
    <row r="90" spans="1:4" x14ac:dyDescent="0.15">
      <c r="A90" s="3">
        <v>42128</v>
      </c>
      <c r="B90" t="s">
        <v>19</v>
      </c>
      <c r="C90">
        <v>6</v>
      </c>
    </row>
    <row r="91" spans="1:4" x14ac:dyDescent="0.15">
      <c r="A91" s="3">
        <v>42131</v>
      </c>
      <c r="B91" t="s">
        <v>19</v>
      </c>
      <c r="C91">
        <v>10</v>
      </c>
    </row>
    <row r="92" spans="1:4" x14ac:dyDescent="0.15">
      <c r="A92" s="3">
        <v>42132</v>
      </c>
      <c r="B92" t="s">
        <v>19</v>
      </c>
      <c r="C92">
        <v>6</v>
      </c>
    </row>
    <row r="93" spans="1:4" x14ac:dyDescent="0.15">
      <c r="A93" s="3">
        <v>42133</v>
      </c>
      <c r="B93" t="s">
        <v>19</v>
      </c>
      <c r="C93">
        <v>8</v>
      </c>
    </row>
    <row r="94" spans="1:4" x14ac:dyDescent="0.15">
      <c r="A94" s="3">
        <v>42140</v>
      </c>
      <c r="B94" t="s">
        <v>19</v>
      </c>
      <c r="C94">
        <v>8</v>
      </c>
    </row>
    <row r="95" spans="1:4" x14ac:dyDescent="0.15">
      <c r="A95" s="3">
        <v>42141</v>
      </c>
      <c r="B95" t="s">
        <v>19</v>
      </c>
      <c r="D95">
        <v>40</v>
      </c>
    </row>
    <row r="96" spans="1:4" x14ac:dyDescent="0.15">
      <c r="A96" s="3">
        <v>42142</v>
      </c>
      <c r="B96" t="s">
        <v>19</v>
      </c>
      <c r="C96">
        <v>4</v>
      </c>
    </row>
    <row r="97" spans="1:4" x14ac:dyDescent="0.15">
      <c r="A97" s="3">
        <v>42145</v>
      </c>
      <c r="B97" t="s">
        <v>19</v>
      </c>
      <c r="C97">
        <v>7</v>
      </c>
    </row>
    <row r="98" spans="1:4" x14ac:dyDescent="0.15">
      <c r="A98" s="3">
        <v>42146</v>
      </c>
      <c r="B98" t="s">
        <v>19</v>
      </c>
      <c r="C98">
        <v>3</v>
      </c>
    </row>
    <row r="99" spans="1:4" x14ac:dyDescent="0.15">
      <c r="A99" s="3">
        <v>42149</v>
      </c>
      <c r="B99" t="s">
        <v>19</v>
      </c>
      <c r="C99">
        <v>5</v>
      </c>
    </row>
    <row r="100" spans="1:4" x14ac:dyDescent="0.15">
      <c r="A100" s="3">
        <v>42151</v>
      </c>
      <c r="B100" t="s">
        <v>19</v>
      </c>
      <c r="C100">
        <v>25</v>
      </c>
    </row>
    <row r="101" spans="1:4" x14ac:dyDescent="0.15">
      <c r="A101" s="3">
        <v>42152</v>
      </c>
      <c r="B101" t="s">
        <v>19</v>
      </c>
      <c r="D101">
        <v>40</v>
      </c>
    </row>
    <row r="102" spans="1:4" x14ac:dyDescent="0.15">
      <c r="A102" s="3">
        <v>42154</v>
      </c>
      <c r="B102" t="s">
        <v>19</v>
      </c>
      <c r="C102">
        <v>7</v>
      </c>
    </row>
    <row r="103" spans="1:4" x14ac:dyDescent="0.15">
      <c r="A103" s="3">
        <v>42156</v>
      </c>
      <c r="B103" t="s">
        <v>19</v>
      </c>
      <c r="C103">
        <v>20</v>
      </c>
    </row>
    <row r="104" spans="1:4" x14ac:dyDescent="0.15">
      <c r="A104" s="3">
        <v>42159</v>
      </c>
      <c r="B104" t="s">
        <v>19</v>
      </c>
      <c r="C104">
        <v>9</v>
      </c>
    </row>
    <row r="105" spans="1:4" x14ac:dyDescent="0.15">
      <c r="A105" s="3">
        <v>42160</v>
      </c>
      <c r="B105" t="s">
        <v>19</v>
      </c>
      <c r="D105">
        <v>40</v>
      </c>
    </row>
    <row r="106" spans="1:4" x14ac:dyDescent="0.15">
      <c r="A106" s="3">
        <v>42162</v>
      </c>
      <c r="B106" t="s">
        <v>19</v>
      </c>
      <c r="C106">
        <v>20</v>
      </c>
    </row>
    <row r="107" spans="1:4" x14ac:dyDescent="0.15">
      <c r="A107" s="3">
        <v>42163</v>
      </c>
      <c r="B107" t="s">
        <v>19</v>
      </c>
      <c r="C107">
        <v>10</v>
      </c>
    </row>
    <row r="108" spans="1:4" x14ac:dyDescent="0.15">
      <c r="A108" s="3">
        <v>42166</v>
      </c>
      <c r="B108" t="s">
        <v>19</v>
      </c>
      <c r="C108">
        <v>7</v>
      </c>
    </row>
    <row r="109" spans="1:4" x14ac:dyDescent="0.15">
      <c r="A109" s="3">
        <v>42171</v>
      </c>
      <c r="B109" t="s">
        <v>19</v>
      </c>
      <c r="C109">
        <v>7</v>
      </c>
    </row>
    <row r="110" spans="1:4" x14ac:dyDescent="0.15">
      <c r="A110" s="3">
        <v>42172</v>
      </c>
      <c r="B110" t="s">
        <v>19</v>
      </c>
      <c r="D110">
        <v>40</v>
      </c>
    </row>
    <row r="111" spans="1:4" x14ac:dyDescent="0.15">
      <c r="A111" s="3">
        <v>42173</v>
      </c>
      <c r="B111" t="s">
        <v>19</v>
      </c>
      <c r="C111">
        <v>4</v>
      </c>
    </row>
    <row r="112" spans="1:4" x14ac:dyDescent="0.15">
      <c r="A112" s="3">
        <v>42177</v>
      </c>
      <c r="B112" t="s">
        <v>19</v>
      </c>
      <c r="C112">
        <v>3</v>
      </c>
    </row>
    <row r="113" spans="1:4" x14ac:dyDescent="0.15">
      <c r="A113" s="3">
        <v>42178</v>
      </c>
      <c r="B113" t="s">
        <v>19</v>
      </c>
      <c r="C113">
        <v>10</v>
      </c>
    </row>
    <row r="114" spans="1:4" x14ac:dyDescent="0.15">
      <c r="A114" s="3">
        <v>42178</v>
      </c>
      <c r="B114" t="s">
        <v>19</v>
      </c>
      <c r="C114">
        <v>1</v>
      </c>
    </row>
    <row r="115" spans="1:4" x14ac:dyDescent="0.15">
      <c r="A115" s="3">
        <v>42179</v>
      </c>
      <c r="B115" t="s">
        <v>19</v>
      </c>
      <c r="C115">
        <v>3</v>
      </c>
    </row>
    <row r="116" spans="1:4" x14ac:dyDescent="0.15">
      <c r="A116" s="3">
        <v>42105</v>
      </c>
      <c r="B116" t="s">
        <v>23</v>
      </c>
      <c r="C116">
        <v>9</v>
      </c>
    </row>
    <row r="117" spans="1:4" x14ac:dyDescent="0.15">
      <c r="A117" s="3">
        <v>42109</v>
      </c>
      <c r="B117" t="s">
        <v>23</v>
      </c>
      <c r="C117">
        <v>7</v>
      </c>
    </row>
    <row r="118" spans="1:4" x14ac:dyDescent="0.15">
      <c r="A118" s="3">
        <v>42113</v>
      </c>
      <c r="B118" t="s">
        <v>23</v>
      </c>
      <c r="C118">
        <v>8</v>
      </c>
    </row>
    <row r="119" spans="1:4" x14ac:dyDescent="0.15">
      <c r="A119" s="3">
        <v>42114</v>
      </c>
      <c r="B119" t="s">
        <v>23</v>
      </c>
      <c r="D119">
        <v>40</v>
      </c>
    </row>
    <row r="120" spans="1:4" x14ac:dyDescent="0.15">
      <c r="A120" s="3">
        <v>42123</v>
      </c>
      <c r="B120" t="s">
        <v>23</v>
      </c>
      <c r="C120">
        <v>15</v>
      </c>
    </row>
    <row r="121" spans="1:4" x14ac:dyDescent="0.15">
      <c r="A121" s="3">
        <v>42130</v>
      </c>
      <c r="B121" t="s">
        <v>23</v>
      </c>
      <c r="C121">
        <v>7</v>
      </c>
    </row>
    <row r="122" spans="1:4" x14ac:dyDescent="0.15">
      <c r="A122" s="3">
        <v>42134</v>
      </c>
      <c r="B122" t="s">
        <v>23</v>
      </c>
      <c r="C122">
        <v>4</v>
      </c>
    </row>
    <row r="123" spans="1:4" x14ac:dyDescent="0.15">
      <c r="A123" s="3">
        <v>42158</v>
      </c>
      <c r="B123" t="s">
        <v>23</v>
      </c>
      <c r="C123">
        <v>15</v>
      </c>
    </row>
    <row r="124" spans="1:4" x14ac:dyDescent="0.15">
      <c r="A124" s="3">
        <v>42159</v>
      </c>
      <c r="B124" t="s">
        <v>23</v>
      </c>
      <c r="D124">
        <v>40</v>
      </c>
    </row>
  </sheetData>
  <sortState ref="A2:D124">
    <sortCondition ref="B2"/>
  </sortState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workbookViewId="0"/>
  </sheetViews>
  <sheetFormatPr defaultRowHeight="13.5" x14ac:dyDescent="0.15"/>
  <cols>
    <col min="1" max="1" width="12.625" customWidth="1"/>
    <col min="2" max="11" width="9.625" customWidth="1"/>
  </cols>
  <sheetData>
    <row r="1" spans="1:11" x14ac:dyDescent="0.15">
      <c r="A1" t="s">
        <v>45</v>
      </c>
      <c r="K1" s="9" t="s">
        <v>24</v>
      </c>
    </row>
    <row r="2" spans="1:11" x14ac:dyDescent="0.15">
      <c r="A2" s="4"/>
      <c r="B2" s="4"/>
      <c r="C2" s="14" t="s">
        <v>5</v>
      </c>
      <c r="D2" s="14"/>
      <c r="E2" s="14"/>
      <c r="F2" s="14" t="s">
        <v>6</v>
      </c>
      <c r="G2" s="14"/>
      <c r="H2" s="14"/>
      <c r="I2" s="14" t="s">
        <v>7</v>
      </c>
      <c r="J2" s="14"/>
      <c r="K2" s="14"/>
    </row>
    <row r="3" spans="1:11" x14ac:dyDescent="0.15">
      <c r="A3" s="5" t="s">
        <v>8</v>
      </c>
      <c r="B3" s="5" t="s">
        <v>9</v>
      </c>
      <c r="C3" s="6" t="s">
        <v>10</v>
      </c>
      <c r="D3" s="6" t="s">
        <v>11</v>
      </c>
      <c r="E3" s="5" t="s">
        <v>12</v>
      </c>
      <c r="F3" s="6" t="s">
        <v>10</v>
      </c>
      <c r="G3" s="6" t="s">
        <v>11</v>
      </c>
      <c r="H3" s="5" t="s">
        <v>13</v>
      </c>
      <c r="I3" s="6" t="s">
        <v>10</v>
      </c>
      <c r="J3" s="6" t="s">
        <v>11</v>
      </c>
      <c r="K3" s="5" t="s">
        <v>14</v>
      </c>
    </row>
    <row r="4" spans="1:11" x14ac:dyDescent="0.15">
      <c r="A4" s="7" t="s">
        <v>15</v>
      </c>
      <c r="B4" s="8">
        <v>43</v>
      </c>
      <c r="C4" s="8">
        <v>39</v>
      </c>
      <c r="D4" s="8">
        <v>40</v>
      </c>
      <c r="E4" s="8">
        <f>B4-C4+D4</f>
        <v>44</v>
      </c>
      <c r="F4" s="8">
        <v>11</v>
      </c>
      <c r="G4" s="8"/>
      <c r="H4" s="8">
        <f>E4-F4+G4</f>
        <v>33</v>
      </c>
      <c r="I4" s="8">
        <v>15</v>
      </c>
      <c r="J4" s="8">
        <v>40</v>
      </c>
      <c r="K4" s="8">
        <f>H4-I4+J4</f>
        <v>58</v>
      </c>
    </row>
    <row r="5" spans="1:11" x14ac:dyDescent="0.15">
      <c r="A5" s="7" t="s">
        <v>16</v>
      </c>
      <c r="B5" s="8">
        <v>45</v>
      </c>
      <c r="C5" s="8">
        <v>103</v>
      </c>
      <c r="D5" s="8">
        <v>80</v>
      </c>
      <c r="E5" s="8">
        <f t="shared" ref="E5:E8" si="0">B5-C5+D5</f>
        <v>22</v>
      </c>
      <c r="F5" s="8">
        <v>89</v>
      </c>
      <c r="G5" s="8">
        <v>120</v>
      </c>
      <c r="H5" s="8">
        <f t="shared" ref="H5:H8" si="1">E5-F5+G5</f>
        <v>53</v>
      </c>
      <c r="I5" s="8">
        <v>94</v>
      </c>
      <c r="J5" s="8">
        <v>80</v>
      </c>
      <c r="K5" s="8">
        <f t="shared" ref="K5:K8" si="2">H5-I5+J5</f>
        <v>39</v>
      </c>
    </row>
    <row r="6" spans="1:11" x14ac:dyDescent="0.15">
      <c r="A6" s="7" t="s">
        <v>17</v>
      </c>
      <c r="B6" s="8">
        <v>53</v>
      </c>
      <c r="C6" s="8">
        <v>76</v>
      </c>
      <c r="D6" s="8">
        <v>80</v>
      </c>
      <c r="E6" s="8">
        <f t="shared" si="0"/>
        <v>57</v>
      </c>
      <c r="F6" s="8">
        <v>78</v>
      </c>
      <c r="G6" s="8">
        <v>80</v>
      </c>
      <c r="H6" s="8">
        <f t="shared" si="1"/>
        <v>59</v>
      </c>
      <c r="I6" s="8">
        <v>63</v>
      </c>
      <c r="J6" s="8">
        <v>40</v>
      </c>
      <c r="K6" s="8">
        <f t="shared" si="2"/>
        <v>36</v>
      </c>
    </row>
    <row r="7" spans="1:11" x14ac:dyDescent="0.15">
      <c r="A7" s="7" t="s">
        <v>18</v>
      </c>
      <c r="B7" s="8">
        <v>31</v>
      </c>
      <c r="C7" s="8">
        <v>103</v>
      </c>
      <c r="D7" s="8">
        <v>120</v>
      </c>
      <c r="E7" s="8">
        <f t="shared" si="0"/>
        <v>48</v>
      </c>
      <c r="F7" s="8">
        <v>26</v>
      </c>
      <c r="G7" s="8"/>
      <c r="H7" s="8">
        <f t="shared" si="1"/>
        <v>22</v>
      </c>
      <c r="I7" s="8">
        <v>55</v>
      </c>
      <c r="J7" s="8">
        <v>80</v>
      </c>
      <c r="K7" s="8">
        <f t="shared" si="2"/>
        <v>47</v>
      </c>
    </row>
    <row r="8" spans="1:11" x14ac:dyDescent="0.15">
      <c r="A8" s="7" t="s">
        <v>4</v>
      </c>
      <c r="B8" s="8">
        <v>44</v>
      </c>
      <c r="C8" s="8">
        <v>78</v>
      </c>
      <c r="D8" s="8">
        <v>80</v>
      </c>
      <c r="E8" s="8">
        <f t="shared" si="0"/>
        <v>46</v>
      </c>
      <c r="F8" s="8">
        <v>39</v>
      </c>
      <c r="G8" s="8"/>
      <c r="H8" s="8">
        <f t="shared" si="1"/>
        <v>7</v>
      </c>
      <c r="I8" s="8">
        <v>56</v>
      </c>
      <c r="J8" s="8">
        <v>80</v>
      </c>
      <c r="K8" s="8">
        <f t="shared" si="2"/>
        <v>31</v>
      </c>
    </row>
  </sheetData>
  <mergeCells count="3">
    <mergeCell ref="C2:E2"/>
    <mergeCell ref="F2:H2"/>
    <mergeCell ref="I2:K2"/>
  </mergeCells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workbookViewId="0"/>
  </sheetViews>
  <sheetFormatPr defaultRowHeight="13.5" x14ac:dyDescent="0.15"/>
  <cols>
    <col min="1" max="1" width="11.625" customWidth="1"/>
    <col min="2" max="5" width="10.625" customWidth="1"/>
  </cols>
  <sheetData>
    <row r="1" spans="1:5" x14ac:dyDescent="0.15">
      <c r="A1" s="13" t="s">
        <v>25</v>
      </c>
      <c r="B1" s="13"/>
      <c r="C1" s="13"/>
      <c r="D1" s="13"/>
      <c r="E1" s="13"/>
    </row>
    <row r="2" spans="1:5" x14ac:dyDescent="0.15">
      <c r="E2" s="9" t="s">
        <v>24</v>
      </c>
    </row>
    <row r="3" spans="1:5" x14ac:dyDescent="0.15">
      <c r="A3" s="1" t="s">
        <v>26</v>
      </c>
      <c r="B3" s="2" t="s">
        <v>27</v>
      </c>
      <c r="C3" s="1" t="s">
        <v>28</v>
      </c>
      <c r="D3" s="1" t="s">
        <v>29</v>
      </c>
      <c r="E3" s="1" t="s">
        <v>30</v>
      </c>
    </row>
    <row r="4" spans="1:5" x14ac:dyDescent="0.15">
      <c r="A4" t="s">
        <v>31</v>
      </c>
      <c r="D4">
        <v>53</v>
      </c>
      <c r="E4" t="str">
        <f>IF(D4&lt;30,"発注","")</f>
        <v/>
      </c>
    </row>
    <row r="5" spans="1:5" x14ac:dyDescent="0.15">
      <c r="A5" s="3">
        <v>42104</v>
      </c>
      <c r="B5">
        <v>30</v>
      </c>
      <c r="D5">
        <f>D4-B5+C5</f>
        <v>23</v>
      </c>
      <c r="E5" t="str">
        <f t="shared" ref="E5:E33" si="0">IF(D5&lt;30,"発注","")</f>
        <v>発注</v>
      </c>
    </row>
    <row r="6" spans="1:5" x14ac:dyDescent="0.15">
      <c r="A6" s="3">
        <v>42109</v>
      </c>
      <c r="C6">
        <v>40</v>
      </c>
      <c r="D6">
        <f t="shared" ref="D6:D33" si="1">D5-B6+C6</f>
        <v>63</v>
      </c>
      <c r="E6" t="str">
        <f t="shared" si="0"/>
        <v/>
      </c>
    </row>
    <row r="7" spans="1:5" x14ac:dyDescent="0.15">
      <c r="A7" s="3">
        <v>42112</v>
      </c>
      <c r="B7">
        <v>35</v>
      </c>
      <c r="D7">
        <f t="shared" si="1"/>
        <v>28</v>
      </c>
      <c r="E7" t="str">
        <f t="shared" si="0"/>
        <v>発注</v>
      </c>
    </row>
    <row r="8" spans="1:5" x14ac:dyDescent="0.15">
      <c r="A8" s="3">
        <v>42113</v>
      </c>
      <c r="C8">
        <v>40</v>
      </c>
      <c r="D8">
        <f t="shared" si="1"/>
        <v>68</v>
      </c>
      <c r="E8" t="str">
        <f t="shared" si="0"/>
        <v/>
      </c>
    </row>
    <row r="9" spans="1:5" x14ac:dyDescent="0.15">
      <c r="A9" s="3">
        <v>42117</v>
      </c>
      <c r="B9">
        <v>4</v>
      </c>
      <c r="D9">
        <f t="shared" si="1"/>
        <v>64</v>
      </c>
      <c r="E9" t="str">
        <f t="shared" si="0"/>
        <v/>
      </c>
    </row>
    <row r="10" spans="1:5" x14ac:dyDescent="0.15">
      <c r="A10" s="3">
        <v>42119</v>
      </c>
      <c r="B10">
        <v>7</v>
      </c>
      <c r="D10">
        <f t="shared" si="1"/>
        <v>57</v>
      </c>
      <c r="E10" t="str">
        <f t="shared" si="0"/>
        <v/>
      </c>
    </row>
    <row r="11" spans="1:5" x14ac:dyDescent="0.15">
      <c r="A11" s="3">
        <v>42125</v>
      </c>
      <c r="B11">
        <v>15</v>
      </c>
      <c r="D11">
        <f t="shared" si="1"/>
        <v>42</v>
      </c>
      <c r="E11" t="str">
        <f t="shared" si="0"/>
        <v/>
      </c>
    </row>
    <row r="12" spans="1:5" x14ac:dyDescent="0.15">
      <c r="A12" s="3">
        <v>42127</v>
      </c>
      <c r="B12">
        <v>5</v>
      </c>
      <c r="D12">
        <f t="shared" si="1"/>
        <v>37</v>
      </c>
      <c r="E12" t="str">
        <f t="shared" si="0"/>
        <v/>
      </c>
    </row>
    <row r="13" spans="1:5" x14ac:dyDescent="0.15">
      <c r="A13" s="3">
        <v>42137</v>
      </c>
      <c r="B13">
        <v>8</v>
      </c>
      <c r="D13">
        <f t="shared" si="1"/>
        <v>29</v>
      </c>
      <c r="E13" t="str">
        <f t="shared" si="0"/>
        <v>発注</v>
      </c>
    </row>
    <row r="14" spans="1:5" x14ac:dyDescent="0.15">
      <c r="A14" s="3">
        <v>42138</v>
      </c>
      <c r="C14">
        <v>40</v>
      </c>
      <c r="D14">
        <f t="shared" si="1"/>
        <v>69</v>
      </c>
      <c r="E14" t="str">
        <f t="shared" si="0"/>
        <v/>
      </c>
    </row>
    <row r="15" spans="1:5" x14ac:dyDescent="0.15">
      <c r="A15" s="3">
        <v>42141</v>
      </c>
      <c r="B15">
        <v>9</v>
      </c>
      <c r="D15">
        <f t="shared" si="1"/>
        <v>60</v>
      </c>
      <c r="E15" t="str">
        <f t="shared" si="0"/>
        <v/>
      </c>
    </row>
    <row r="16" spans="1:5" x14ac:dyDescent="0.15">
      <c r="A16" s="3">
        <v>42144</v>
      </c>
      <c r="B16">
        <v>15</v>
      </c>
      <c r="D16">
        <f t="shared" si="1"/>
        <v>45</v>
      </c>
      <c r="E16" t="str">
        <f t="shared" si="0"/>
        <v/>
      </c>
    </row>
    <row r="17" spans="1:5" x14ac:dyDescent="0.15">
      <c r="A17" s="3">
        <v>42151</v>
      </c>
      <c r="B17">
        <v>10</v>
      </c>
      <c r="D17">
        <f t="shared" si="1"/>
        <v>35</v>
      </c>
      <c r="E17" t="str">
        <f t="shared" si="0"/>
        <v/>
      </c>
    </row>
    <row r="18" spans="1:5" x14ac:dyDescent="0.15">
      <c r="A18" s="3">
        <v>42152</v>
      </c>
      <c r="B18">
        <v>8</v>
      </c>
      <c r="D18">
        <f t="shared" si="1"/>
        <v>27</v>
      </c>
      <c r="E18" t="str">
        <f t="shared" si="0"/>
        <v>発注</v>
      </c>
    </row>
    <row r="19" spans="1:5" x14ac:dyDescent="0.15">
      <c r="A19" s="3">
        <v>42153</v>
      </c>
      <c r="C19">
        <v>40</v>
      </c>
      <c r="D19">
        <f t="shared" si="1"/>
        <v>67</v>
      </c>
      <c r="E19" t="str">
        <f t="shared" si="0"/>
        <v/>
      </c>
    </row>
    <row r="20" spans="1:5" x14ac:dyDescent="0.15">
      <c r="A20" s="3">
        <v>42153</v>
      </c>
      <c r="B20">
        <v>5</v>
      </c>
      <c r="D20">
        <f t="shared" si="1"/>
        <v>62</v>
      </c>
      <c r="E20" t="str">
        <f t="shared" si="0"/>
        <v/>
      </c>
    </row>
    <row r="21" spans="1:5" x14ac:dyDescent="0.15">
      <c r="A21" s="3">
        <v>42155</v>
      </c>
      <c r="B21">
        <v>3</v>
      </c>
      <c r="D21">
        <f t="shared" si="1"/>
        <v>59</v>
      </c>
      <c r="E21" t="str">
        <f t="shared" si="0"/>
        <v/>
      </c>
    </row>
    <row r="22" spans="1:5" x14ac:dyDescent="0.15">
      <c r="A22" s="3">
        <v>42157</v>
      </c>
      <c r="B22">
        <v>2</v>
      </c>
      <c r="D22">
        <f t="shared" si="1"/>
        <v>57</v>
      </c>
      <c r="E22" t="str">
        <f t="shared" si="0"/>
        <v/>
      </c>
    </row>
    <row r="23" spans="1:5" x14ac:dyDescent="0.15">
      <c r="A23" s="3">
        <v>42158</v>
      </c>
      <c r="B23">
        <v>2</v>
      </c>
      <c r="D23">
        <f t="shared" si="1"/>
        <v>55</v>
      </c>
      <c r="E23" t="str">
        <f t="shared" si="0"/>
        <v/>
      </c>
    </row>
    <row r="24" spans="1:5" x14ac:dyDescent="0.15">
      <c r="A24" s="3">
        <v>42161</v>
      </c>
      <c r="B24">
        <v>8</v>
      </c>
      <c r="D24">
        <f t="shared" si="1"/>
        <v>47</v>
      </c>
      <c r="E24" t="str">
        <f t="shared" si="0"/>
        <v/>
      </c>
    </row>
    <row r="25" spans="1:5" x14ac:dyDescent="0.15">
      <c r="A25" s="3">
        <v>42164</v>
      </c>
      <c r="B25">
        <v>7</v>
      </c>
      <c r="D25">
        <f t="shared" si="1"/>
        <v>40</v>
      </c>
      <c r="E25" t="str">
        <f t="shared" si="0"/>
        <v/>
      </c>
    </row>
    <row r="26" spans="1:5" x14ac:dyDescent="0.15">
      <c r="A26" s="3">
        <v>42166</v>
      </c>
      <c r="B26">
        <v>15</v>
      </c>
      <c r="D26">
        <f t="shared" si="1"/>
        <v>25</v>
      </c>
      <c r="E26" t="str">
        <f t="shared" si="0"/>
        <v>発注</v>
      </c>
    </row>
    <row r="27" spans="1:5" x14ac:dyDescent="0.15">
      <c r="A27" s="3">
        <v>42167</v>
      </c>
      <c r="C27">
        <v>40</v>
      </c>
      <c r="D27">
        <f t="shared" si="1"/>
        <v>65</v>
      </c>
      <c r="E27" t="str">
        <f t="shared" si="0"/>
        <v/>
      </c>
    </row>
    <row r="28" spans="1:5" x14ac:dyDescent="0.15">
      <c r="A28" s="3">
        <v>42167</v>
      </c>
      <c r="B28">
        <v>6</v>
      </c>
      <c r="D28">
        <f t="shared" si="1"/>
        <v>59</v>
      </c>
      <c r="E28" t="str">
        <f t="shared" si="0"/>
        <v/>
      </c>
    </row>
    <row r="29" spans="1:5" x14ac:dyDescent="0.15">
      <c r="A29" s="3">
        <v>42168</v>
      </c>
      <c r="B29">
        <v>2</v>
      </c>
      <c r="D29">
        <f t="shared" si="1"/>
        <v>57</v>
      </c>
      <c r="E29" t="str">
        <f t="shared" si="0"/>
        <v/>
      </c>
    </row>
    <row r="30" spans="1:5" x14ac:dyDescent="0.15">
      <c r="A30" s="3">
        <v>42181</v>
      </c>
      <c r="B30">
        <v>5</v>
      </c>
      <c r="D30">
        <f t="shared" si="1"/>
        <v>52</v>
      </c>
      <c r="E30" t="str">
        <f t="shared" si="0"/>
        <v/>
      </c>
    </row>
    <row r="31" spans="1:5" x14ac:dyDescent="0.15">
      <c r="A31" s="3">
        <v>42182</v>
      </c>
      <c r="B31">
        <v>4</v>
      </c>
      <c r="D31">
        <f t="shared" si="1"/>
        <v>48</v>
      </c>
      <c r="E31" t="str">
        <f t="shared" si="0"/>
        <v/>
      </c>
    </row>
    <row r="32" spans="1:5" x14ac:dyDescent="0.15">
      <c r="A32" s="3">
        <v>42183</v>
      </c>
      <c r="B32">
        <v>2</v>
      </c>
      <c r="D32">
        <f t="shared" si="1"/>
        <v>46</v>
      </c>
      <c r="E32" t="str">
        <f t="shared" si="0"/>
        <v/>
      </c>
    </row>
    <row r="33" spans="1:5" x14ac:dyDescent="0.15">
      <c r="A33" s="3">
        <v>42185</v>
      </c>
      <c r="B33">
        <v>10</v>
      </c>
      <c r="D33">
        <f t="shared" si="1"/>
        <v>36</v>
      </c>
      <c r="E33" t="str">
        <f t="shared" si="0"/>
        <v/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グラフ</vt:lpstr>
      </vt:variant>
      <vt:variant>
        <vt:i4>1</vt:i4>
      </vt:variant>
    </vt:vector>
  </HeadingPairs>
  <TitlesOfParts>
    <vt:vector size="5" baseType="lpstr">
      <vt:lpstr>Sheet1</vt:lpstr>
      <vt:lpstr>売上仕入状況</vt:lpstr>
      <vt:lpstr>在庫集計表</vt:lpstr>
      <vt:lpstr>国産大豆在庫表</vt:lpstr>
      <vt:lpstr>在庫比較グラフ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2015-06-25T03:36:52Z</dcterms:created>
  <dcterms:modified xsi:type="dcterms:W3CDTF">2015-07-08T02:49:33Z</dcterms:modified>
</cp:coreProperties>
</file>