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1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B13" i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I13" i="1" s="1"/>
  <c r="J13" i="1" s="1"/>
  <c r="J4" i="1" l="1"/>
</calcChain>
</file>

<file path=xl/sharedStrings.xml><?xml version="1.0" encoding="utf-8"?>
<sst xmlns="http://schemas.openxmlformats.org/spreadsheetml/2006/main" count="22" uniqueCount="22">
  <si>
    <t>予実管理表</t>
    <rPh sb="0" eb="1">
      <t>ヨ</t>
    </rPh>
    <rPh sb="1" eb="2">
      <t>ジツ</t>
    </rPh>
    <rPh sb="2" eb="4">
      <t>カンリ</t>
    </rPh>
    <rPh sb="4" eb="5">
      <t>ヒョウ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</si>
  <si>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</si>
  <si>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</si>
  <si>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予算</t>
    <rPh sb="0" eb="2">
      <t>ヨサン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</si>
  <si>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</si>
  <si>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</si>
  <si>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</si>
  <si>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</si>
  <si>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</si>
  <si>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</si>
  <si>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実績</t>
    <rPh sb="0" eb="2">
      <t>ジッセキ</t>
    </rPh>
    <phoneticPr fontId="4"/>
  </si>
  <si>
    <t>予算達成率</t>
    <rPh sb="0" eb="2">
      <t>ヨサン</t>
    </rPh>
    <rPh sb="2" eb="4">
      <t>タッセイ</t>
    </rPh>
    <rPh sb="4" eb="5">
      <t>リツ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</si>
  <si>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</si>
  <si>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</si>
  <si>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北陸</t>
    <rPh sb="0" eb="2">
      <t>ホクリク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</si>
  <si>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</si>
  <si>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</si>
  <si>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関西</t>
    <rPh sb="0" eb="2">
      <t>カンサイ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</si>
  <si>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</si>
  <si>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</si>
  <si>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九州</t>
    <rPh sb="0" eb="2">
      <t>キュウシュウ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</si>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</sst>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3" borderId="1" xfId="1" applyFont="1" applyFill="1" applyBorder="1">
      <alignment vertical="center"/>
    </xf>
    <xf numFmtId="38" fontId="5" fillId="0" borderId="1" xfId="1" applyFont="1" applyBorder="1">
      <alignment vertical="center"/>
    </xf>
    <xf numFmtId="176" fontId="5" fillId="4" borderId="1" xfId="2" applyNumberFormat="1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38" fontId="5" fillId="3" borderId="2" xfId="1" applyFont="1" applyFill="1" applyBorder="1">
      <alignment vertical="center"/>
    </xf>
    <xf numFmtId="38" fontId="5" fillId="0" borderId="2" xfId="1" applyFont="1" applyBorder="1">
      <alignment vertical="center"/>
    </xf>
    <xf numFmtId="0" fontId="7" fillId="0" borderId="3" xfId="0" applyFont="1" applyBorder="1" applyAlignment="1">
      <alignment horizontal="right" vertical="center"/>
    </xf>
    <xf numFmtId="38" fontId="7" fillId="3" borderId="3" xfId="1" applyFont="1" applyFill="1" applyBorder="1">
      <alignment vertical="center"/>
    </xf>
    <xf numFmtId="176" fontId="7" fillId="4" borderId="3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ja-JP" altLang="en-US"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予実グラフ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ja-JP" altLang="en-US"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上期!$B$3</c:f>
              <c:strCache>
                <c:ptCount val="1"/>
                <c:pt idx="0">
                  <c:v>予算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上期!$A$4:$A$12</c:f>
              <c:strCache>
                <c:ptCount val="9"/>
                <c:pt idx="0">
                  <c:v>北海道</c:v>
                </c:pt>
                <c:pt idx="1">
                  <c:v>東北</c:v>
                </c:pt>
                <c:pt idx="2">
                  <c:v>北陸</c:v>
                </c:pt>
                <c:pt idx="3">
                  <c:v>関東</c:v>
                </c:pt>
                <c:pt idx="4">
                  <c:v>東海</c:v>
                </c:pt>
                <c:pt idx="5">
                  <c:v>関西</c:v>
                </c:pt>
                <c:pt idx="6">
                  <c:v>中国</c:v>
                </c:pt>
                <c:pt idx="7">
                  <c:v>四国</c:v>
                </c:pt>
                <c:pt idx="8">
                  <c:v>九州</c:v>
                </c:pt>
              </c:strCache>
            </c:strRef>
          </c:cat>
          <c:val>
            <c:numRef>
              <c:f>上期!$B$4:$B$12</c:f>
              <c:numCache>
                <c:formatCode>#,##0_);[Red]\(#,##0\)</c:formatCode>
                <c:ptCount val="9"/>
                <c:pt idx="0">
                  <c:v>5500</c:v>
                </c:pt>
                <c:pt idx="1">
                  <c:v>6000</c:v>
                </c:pt>
                <c:pt idx="2">
                  <c:v>5000</c:v>
                </c:pt>
                <c:pt idx="3">
                  <c:v>17000</c:v>
                </c:pt>
                <c:pt idx="4">
                  <c:v>12000</c:v>
                </c:pt>
                <c:pt idx="5">
                  <c:v>15000</c:v>
                </c:pt>
                <c:pt idx="6">
                  <c:v>8000</c:v>
                </c:pt>
                <c:pt idx="7">
                  <c:v>5000</c:v>
                </c:pt>
                <c:pt idx="8">
                  <c:v>9000</c:v>
                </c:pt>
              </c:numCache>
            </c:numRef>
          </c:val>
        </c:ser>
        <c:ser>
          <c:idx val="1"/>
          <c:order val="1"/>
          <c:tx>
            <c:strRef>
              <c:f>上期!$I$3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上期!$A$4:$A$12</c:f>
              <c:strCache>
                <c:ptCount val="9"/>
                <c:pt idx="0">
                  <c:v>北海道</c:v>
                </c:pt>
                <c:pt idx="1">
                  <c:v>東北</c:v>
                </c:pt>
                <c:pt idx="2">
                  <c:v>北陸</c:v>
                </c:pt>
                <c:pt idx="3">
                  <c:v>関東</c:v>
                </c:pt>
                <c:pt idx="4">
                  <c:v>東海</c:v>
                </c:pt>
                <c:pt idx="5">
                  <c:v>関西</c:v>
                </c:pt>
                <c:pt idx="6">
                  <c:v>中国</c:v>
                </c:pt>
                <c:pt idx="7">
                  <c:v>四国</c:v>
                </c:pt>
                <c:pt idx="8">
                  <c:v>九州</c:v>
                </c:pt>
              </c:strCache>
            </c:strRef>
          </c:cat>
          <c:val>
            <c:numRef>
              <c:f>上期!$I$4:$I$12</c:f>
              <c:numCache>
                <c:formatCode>#,##0_);[Red]\(#,##0\)</c:formatCode>
                <c:ptCount val="9"/>
                <c:pt idx="0">
                  <c:v>5950</c:v>
                </c:pt>
                <c:pt idx="1">
                  <c:v>5000</c:v>
                </c:pt>
                <c:pt idx="2">
                  <c:v>4900</c:v>
                </c:pt>
                <c:pt idx="3">
                  <c:v>16250</c:v>
                </c:pt>
                <c:pt idx="4">
                  <c:v>12600</c:v>
                </c:pt>
                <c:pt idx="5">
                  <c:v>13900</c:v>
                </c:pt>
                <c:pt idx="6">
                  <c:v>7950</c:v>
                </c:pt>
                <c:pt idx="7">
                  <c:v>5600</c:v>
                </c:pt>
                <c:pt idx="8">
                  <c:v>8900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6460048"/>
        <c:axId val="356458480"/>
        <c:axId val="0"/>
      </c:bar3DChart>
      <c:catAx>
        <c:axId val="35646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6458480"/>
        <c:crosses val="autoZero"/>
        <c:auto val="1"/>
        <c:lblAlgn val="ctr"/>
        <c:lblOffset val="100"/>
        <c:noMultiLvlLbl val="0"/>
      </c:catAx>
      <c:valAx>
        <c:axId val="35645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646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9524</xdr:rowOff>
    </xdr:from>
    <xdr:to>
      <xdr:col>10</xdr:col>
      <xdr:colOff>9524</xdr:colOff>
      <xdr:row>35</xdr:row>
      <xdr:rowOff>171449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3.5" x14ac:dyDescent="0.15"/>
  <cols>
    <col min="10" max="10" width="11.875" bestFit="1" customWidth="1"/>
  </cols>
  <sheetData>
    <row r="1" spans="1:10" ht="17.2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15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</row>
    <row r="3" spans="1:10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0" x14ac:dyDescent="0.15">
      <c r="A4" s="5" t="s">
        <v>12</v>
      </c>
      <c r="B4" s="6">
        <v>5500</v>
      </c>
      <c r="C4" s="7">
        <v>1000</v>
      </c>
      <c r="D4" s="7">
        <v>1050</v>
      </c>
      <c r="E4" s="7">
        <v>900</v>
      </c>
      <c r="F4" s="7">
        <v>800</v>
      </c>
      <c r="G4" s="7">
        <v>950</v>
      </c>
      <c r="H4" s="7">
        <v>1250</v>
      </c>
      <c r="I4" s="6">
        <f>SUM(C4:H4)</f>
        <v>5950</v>
      </c>
      <c r="J4" s="8">
        <f>I4/B4</f>
        <v>1.0818181818181818</v>
      </c>
    </row>
    <row r="5" spans="1:10" x14ac:dyDescent="0.15">
      <c r="A5" s="5" t="s">
        <v>13</v>
      </c>
      <c r="B5" s="6">
        <v>6000</v>
      </c>
      <c r="C5" s="7">
        <v>700</v>
      </c>
      <c r="D5" s="7">
        <v>850</v>
      </c>
      <c r="E5" s="7">
        <v>1000</v>
      </c>
      <c r="F5" s="7">
        <v>900</v>
      </c>
      <c r="G5" s="7">
        <v>700</v>
      </c>
      <c r="H5" s="7">
        <v>850</v>
      </c>
      <c r="I5" s="6">
        <f t="shared" ref="I5:I12" si="0">SUM(C5:H5)</f>
        <v>5000</v>
      </c>
      <c r="J5" s="8">
        <f t="shared" ref="J5:J13" si="1">I5/B5</f>
        <v>0.83333333333333337</v>
      </c>
    </row>
    <row r="6" spans="1:10" x14ac:dyDescent="0.15">
      <c r="A6" s="5" t="s">
        <v>14</v>
      </c>
      <c r="B6" s="6">
        <v>5000</v>
      </c>
      <c r="C6" s="7">
        <v>900</v>
      </c>
      <c r="D6" s="7">
        <v>1000</v>
      </c>
      <c r="E6" s="7">
        <v>700</v>
      </c>
      <c r="F6" s="7">
        <v>800</v>
      </c>
      <c r="G6" s="7">
        <v>950</v>
      </c>
      <c r="H6" s="7">
        <v>550</v>
      </c>
      <c r="I6" s="6">
        <f t="shared" si="0"/>
        <v>4900</v>
      </c>
      <c r="J6" s="8">
        <f t="shared" si="1"/>
        <v>0.98</v>
      </c>
    </row>
    <row r="7" spans="1:10" x14ac:dyDescent="0.15">
      <c r="A7" s="5" t="s">
        <v>15</v>
      </c>
      <c r="B7" s="6">
        <v>17000</v>
      </c>
      <c r="C7" s="7">
        <v>3100</v>
      </c>
      <c r="D7" s="7">
        <v>2850</v>
      </c>
      <c r="E7" s="7">
        <v>2100</v>
      </c>
      <c r="F7" s="7">
        <v>2650</v>
      </c>
      <c r="G7" s="7">
        <v>2950</v>
      </c>
      <c r="H7" s="7">
        <v>2600</v>
      </c>
      <c r="I7" s="6">
        <f t="shared" si="0"/>
        <v>16250</v>
      </c>
      <c r="J7" s="8">
        <f t="shared" si="1"/>
        <v>0.95588235294117652</v>
      </c>
    </row>
    <row r="8" spans="1:10" x14ac:dyDescent="0.15">
      <c r="A8" s="5" t="s">
        <v>16</v>
      </c>
      <c r="B8" s="6">
        <v>12000</v>
      </c>
      <c r="C8" s="7">
        <v>2500</v>
      </c>
      <c r="D8" s="7">
        <v>1850</v>
      </c>
      <c r="E8" s="7">
        <v>1900</v>
      </c>
      <c r="F8" s="7">
        <v>2050</v>
      </c>
      <c r="G8" s="7">
        <v>2000</v>
      </c>
      <c r="H8" s="7">
        <v>2300</v>
      </c>
      <c r="I8" s="6">
        <f t="shared" si="0"/>
        <v>12600</v>
      </c>
      <c r="J8" s="8">
        <f t="shared" si="1"/>
        <v>1.05</v>
      </c>
    </row>
    <row r="9" spans="1:10" x14ac:dyDescent="0.15">
      <c r="A9" s="5" t="s">
        <v>17</v>
      </c>
      <c r="B9" s="6">
        <v>15000</v>
      </c>
      <c r="C9" s="7">
        <v>2300</v>
      </c>
      <c r="D9" s="7">
        <v>1950</v>
      </c>
      <c r="E9" s="7">
        <v>2600</v>
      </c>
      <c r="F9" s="7">
        <v>2000</v>
      </c>
      <c r="G9" s="7">
        <v>2350</v>
      </c>
      <c r="H9" s="7">
        <v>2700</v>
      </c>
      <c r="I9" s="6">
        <f t="shared" si="0"/>
        <v>13900</v>
      </c>
      <c r="J9" s="8">
        <f t="shared" si="1"/>
        <v>0.92666666666666664</v>
      </c>
    </row>
    <row r="10" spans="1:10" x14ac:dyDescent="0.15">
      <c r="A10" s="5" t="s">
        <v>18</v>
      </c>
      <c r="B10" s="6">
        <v>8000</v>
      </c>
      <c r="C10" s="7">
        <v>1600</v>
      </c>
      <c r="D10" s="7">
        <v>1250</v>
      </c>
      <c r="E10" s="7">
        <v>950</v>
      </c>
      <c r="F10" s="7">
        <v>1450</v>
      </c>
      <c r="G10" s="7">
        <v>1650</v>
      </c>
      <c r="H10" s="7">
        <v>1050</v>
      </c>
      <c r="I10" s="6">
        <f t="shared" si="0"/>
        <v>7950</v>
      </c>
      <c r="J10" s="8">
        <f t="shared" si="1"/>
        <v>0.99375000000000002</v>
      </c>
    </row>
    <row r="11" spans="1:10" x14ac:dyDescent="0.15">
      <c r="A11" s="5" t="s">
        <v>19</v>
      </c>
      <c r="B11" s="6">
        <v>5000</v>
      </c>
      <c r="C11" s="7">
        <v>900</v>
      </c>
      <c r="D11" s="7">
        <v>1000</v>
      </c>
      <c r="E11" s="7">
        <v>700</v>
      </c>
      <c r="F11" s="7">
        <v>1150</v>
      </c>
      <c r="G11" s="7">
        <v>1000</v>
      </c>
      <c r="H11" s="7">
        <v>850</v>
      </c>
      <c r="I11" s="6">
        <f t="shared" si="0"/>
        <v>5600</v>
      </c>
      <c r="J11" s="8">
        <f t="shared" si="1"/>
        <v>1.1200000000000001</v>
      </c>
    </row>
    <row r="12" spans="1:10" ht="14.25" thickBot="1" x14ac:dyDescent="0.2">
      <c r="A12" s="9" t="s">
        <v>20</v>
      </c>
      <c r="B12" s="10">
        <v>9000</v>
      </c>
      <c r="C12" s="11">
        <v>1800</v>
      </c>
      <c r="D12" s="11">
        <v>1200</v>
      </c>
      <c r="E12" s="11">
        <v>1050</v>
      </c>
      <c r="F12" s="11">
        <v>1750</v>
      </c>
      <c r="G12" s="11">
        <v>1350</v>
      </c>
      <c r="H12" s="11">
        <v>1750</v>
      </c>
      <c r="I12" s="10">
        <f t="shared" si="0"/>
        <v>8900</v>
      </c>
      <c r="J12" s="8">
        <f t="shared" si="1"/>
        <v>0.98888888888888893</v>
      </c>
    </row>
    <row r="13" spans="1:10" ht="14.25" thickBot="1" x14ac:dyDescent="0.2">
      <c r="A13" s="12" t="s">
        <v>21</v>
      </c>
      <c r="B13" s="13">
        <f>SUM(B4:B12)</f>
        <v>82500</v>
      </c>
      <c r="C13" s="13">
        <f t="shared" ref="C13:H13" si="2">SUM(C4:C12)</f>
        <v>14800</v>
      </c>
      <c r="D13" s="13">
        <f t="shared" si="2"/>
        <v>13000</v>
      </c>
      <c r="E13" s="13">
        <f t="shared" si="2"/>
        <v>11900</v>
      </c>
      <c r="F13" s="13">
        <f t="shared" si="2"/>
        <v>13550</v>
      </c>
      <c r="G13" s="13">
        <f t="shared" si="2"/>
        <v>13900</v>
      </c>
      <c r="H13" s="13">
        <f t="shared" si="2"/>
        <v>13900</v>
      </c>
      <c r="I13" s="13">
        <f>SUM(I4:I12)</f>
        <v>81050</v>
      </c>
      <c r="J13" s="14">
        <f t="shared" si="1"/>
        <v>0.98242424242424242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2013-11-20T08:49:46Z</dcterms:created>
  <dcterms:modified xsi:type="dcterms:W3CDTF">2013-11-20T08:55:19Z</dcterms:modified>
</cp:coreProperties>
</file>