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MOS-Excel2013-Expert-Part2(2)\"/>
    </mc:Choice>
  </mc:AlternateContent>
  <bookViews>
    <workbookView xWindow="0" yWindow="0" windowWidth="15360" windowHeight="7770" tabRatio="833"/>
  </bookViews>
  <sheets>
    <sheet name="部署一覧" sheetId="6" r:id="rId1"/>
    <sheet name="社員一覧" sheetId="15" r:id="rId2"/>
    <sheet name="部署別履歴" sheetId="2" r:id="rId3"/>
    <sheet name="選出社員分析" sheetId="4" r:id="rId4"/>
  </sheets>
  <definedNames>
    <definedName name="_xlnm._FilterDatabase" localSheetId="1" hidden="1">社員一覧!$A$1:$G$104</definedName>
    <definedName name="_xlnm._FilterDatabase" localSheetId="2" hidden="1">部署別履歴!$A$3:$G$157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C71" i="15"/>
  <c r="C56" i="15"/>
  <c r="C72" i="15"/>
  <c r="C84" i="15"/>
  <c r="C96" i="15"/>
  <c r="C4" i="15"/>
  <c r="C20" i="15"/>
  <c r="C36" i="15"/>
  <c r="C44" i="15"/>
  <c r="C52" i="15"/>
  <c r="C64" i="15"/>
  <c r="C80" i="15"/>
  <c r="C92" i="15"/>
  <c r="C5" i="15"/>
  <c r="C9" i="15"/>
  <c r="C13" i="15"/>
  <c r="C17" i="15"/>
  <c r="C21" i="15"/>
  <c r="C25" i="15"/>
  <c r="C29" i="15"/>
  <c r="C33" i="15"/>
  <c r="C37" i="15"/>
  <c r="C41" i="15"/>
  <c r="C45" i="15"/>
  <c r="C49" i="15"/>
  <c r="C53" i="15"/>
  <c r="C57" i="15"/>
  <c r="C61" i="15"/>
  <c r="C65" i="15"/>
  <c r="C69" i="15"/>
  <c r="C73" i="15"/>
  <c r="C77" i="15"/>
  <c r="C81" i="15"/>
  <c r="C85" i="15"/>
  <c r="C89" i="15"/>
  <c r="C93" i="15"/>
  <c r="C97" i="15"/>
  <c r="C101" i="15"/>
  <c r="C6" i="15"/>
  <c r="C10" i="15"/>
  <c r="C14" i="15"/>
  <c r="C18" i="15"/>
  <c r="C22" i="15"/>
  <c r="C26" i="15"/>
  <c r="C30" i="15"/>
  <c r="C34" i="15"/>
  <c r="C38" i="15"/>
  <c r="C42" i="15"/>
  <c r="C46" i="15"/>
  <c r="C50" i="15"/>
  <c r="C54" i="15"/>
  <c r="C58" i="15"/>
  <c r="C62" i="15"/>
  <c r="C66" i="15"/>
  <c r="C70" i="15"/>
  <c r="C74" i="15"/>
  <c r="C78" i="15"/>
  <c r="C82" i="15"/>
  <c r="C86" i="15"/>
  <c r="C90" i="15"/>
  <c r="C94" i="15"/>
  <c r="C98" i="15"/>
  <c r="C102" i="15"/>
  <c r="C3" i="15"/>
  <c r="C7" i="15"/>
  <c r="C11" i="15"/>
  <c r="C15" i="15"/>
  <c r="C19" i="15"/>
  <c r="C23" i="15"/>
  <c r="C27" i="15"/>
  <c r="C31" i="15"/>
  <c r="C35" i="15"/>
  <c r="C39" i="15"/>
  <c r="C43" i="15"/>
  <c r="C47" i="15"/>
  <c r="C51" i="15"/>
  <c r="C55" i="15"/>
  <c r="C59" i="15"/>
  <c r="C63" i="15"/>
  <c r="C67" i="15"/>
  <c r="C75" i="15"/>
  <c r="C79" i="15"/>
  <c r="C83" i="15"/>
  <c r="C87" i="15"/>
  <c r="C91" i="15"/>
  <c r="C95" i="15"/>
  <c r="C99" i="15"/>
  <c r="C103" i="15"/>
  <c r="C8" i="15"/>
  <c r="C12" i="15"/>
  <c r="C16" i="15"/>
  <c r="C24" i="15"/>
  <c r="C28" i="15"/>
  <c r="C32" i="15"/>
  <c r="C40" i="15"/>
  <c r="C48" i="15"/>
  <c r="C60" i="15"/>
  <c r="C68" i="15"/>
  <c r="C76" i="15"/>
  <c r="C88" i="15"/>
  <c r="C100" i="15"/>
  <c r="C104" i="15"/>
  <c r="C2" i="15"/>
  <c r="E6" i="6" l="1"/>
  <c r="B8" i="4" s="1"/>
  <c r="E4" i="6"/>
  <c r="B6" i="4" s="1"/>
  <c r="C8" i="6"/>
  <c r="D8" i="6"/>
  <c r="E7" i="6"/>
  <c r="B9" i="4" s="1"/>
  <c r="E5" i="6"/>
  <c r="B7" i="4" s="1"/>
  <c r="E3" i="6"/>
  <c r="B5" i="4" s="1"/>
  <c r="E2" i="6"/>
  <c r="B4" i="4" s="1"/>
  <c r="E8" i="6" l="1"/>
</calcChain>
</file>

<file path=xl/sharedStrings.xml><?xml version="1.0" encoding="utf-8"?>
<sst xmlns="http://schemas.openxmlformats.org/spreadsheetml/2006/main" count="745" uniqueCount="246">
  <si>
    <t>S8801</t>
  </si>
  <si>
    <t>S8803</t>
  </si>
  <si>
    <t>S8901</t>
  </si>
  <si>
    <t>H9001</t>
  </si>
  <si>
    <t>H9101</t>
  </si>
  <si>
    <t>H9201</t>
  </si>
  <si>
    <t>H9301</t>
  </si>
  <si>
    <t>H9302</t>
  </si>
  <si>
    <t>H9401</t>
  </si>
  <si>
    <t>H9501</t>
  </si>
  <si>
    <t>H9503</t>
  </si>
  <si>
    <t>H9504</t>
  </si>
  <si>
    <t>H9505</t>
  </si>
  <si>
    <t>H9602</t>
  </si>
  <si>
    <t>H9603</t>
  </si>
  <si>
    <t>H9604</t>
  </si>
  <si>
    <t>H9701</t>
  </si>
  <si>
    <t>H9702</t>
  </si>
  <si>
    <t>H9801</t>
  </si>
  <si>
    <t>H9802</t>
  </si>
  <si>
    <t>H9803</t>
  </si>
  <si>
    <t>H9804</t>
  </si>
  <si>
    <t>H9805</t>
  </si>
  <si>
    <t>H9902</t>
  </si>
  <si>
    <t>H9903</t>
  </si>
  <si>
    <t>H9904</t>
  </si>
  <si>
    <t>H9905</t>
  </si>
  <si>
    <t>H0001</t>
  </si>
  <si>
    <t>H0002</t>
  </si>
  <si>
    <t>H0003</t>
  </si>
  <si>
    <t>H0004</t>
  </si>
  <si>
    <t>H0005</t>
  </si>
  <si>
    <t>H0101</t>
  </si>
  <si>
    <t>H0102</t>
  </si>
  <si>
    <t>H0103</t>
  </si>
  <si>
    <t>H0104</t>
  </si>
  <si>
    <t>H0201</t>
  </si>
  <si>
    <t>H0202</t>
  </si>
  <si>
    <t>H0203</t>
  </si>
  <si>
    <t>H0301</t>
  </si>
  <si>
    <t>H0302</t>
  </si>
  <si>
    <t>H0303</t>
  </si>
  <si>
    <t>H0304</t>
  </si>
  <si>
    <t>H0401</t>
  </si>
  <si>
    <t>H0403</t>
  </si>
  <si>
    <t>H0501</t>
  </si>
  <si>
    <t>H0502</t>
  </si>
  <si>
    <t>H0503</t>
  </si>
  <si>
    <t>H0504</t>
  </si>
  <si>
    <t>H0505</t>
  </si>
  <si>
    <t>H0601</t>
  </si>
  <si>
    <t>H0602</t>
  </si>
  <si>
    <t>H0801</t>
  </si>
  <si>
    <t>H0802</t>
  </si>
  <si>
    <t>H0803</t>
  </si>
  <si>
    <t>H0804</t>
  </si>
  <si>
    <t>H0805</t>
  </si>
  <si>
    <t>H0902</t>
  </si>
  <si>
    <t>H0905</t>
  </si>
  <si>
    <t>H0907</t>
  </si>
  <si>
    <t>H1001</t>
  </si>
  <si>
    <t>H1003</t>
  </si>
  <si>
    <t>H1005</t>
  </si>
  <si>
    <t>H1006</t>
  </si>
  <si>
    <t>H1101</t>
  </si>
  <si>
    <t>H1103</t>
  </si>
  <si>
    <t>H1104</t>
  </si>
  <si>
    <t>H1201</t>
  </si>
  <si>
    <t>H1202</t>
  </si>
  <si>
    <t>H1203</t>
  </si>
  <si>
    <t>H1204</t>
  </si>
  <si>
    <t>H1205</t>
  </si>
  <si>
    <t>H1206</t>
  </si>
  <si>
    <t>H1304</t>
  </si>
  <si>
    <t>開発部</t>
    <rPh sb="0" eb="3">
      <t>カイハツブ</t>
    </rPh>
    <phoneticPr fontId="1"/>
  </si>
  <si>
    <t>総務部</t>
    <rPh sb="0" eb="2">
      <t>ソウム</t>
    </rPh>
    <rPh sb="2" eb="3">
      <t>ブ</t>
    </rPh>
    <phoneticPr fontId="1"/>
  </si>
  <si>
    <t>人事部</t>
    <rPh sb="0" eb="2">
      <t>ジンジ</t>
    </rPh>
    <rPh sb="2" eb="3">
      <t>ブ</t>
    </rPh>
    <phoneticPr fontId="1"/>
  </si>
  <si>
    <t>経理部</t>
    <rPh sb="0" eb="3">
      <t>ケイリブ</t>
    </rPh>
    <phoneticPr fontId="1"/>
  </si>
  <si>
    <t>営業部</t>
    <rPh sb="0" eb="2">
      <t>エイギョウ</t>
    </rPh>
    <rPh sb="2" eb="3">
      <t>ブ</t>
    </rPh>
    <phoneticPr fontId="1"/>
  </si>
  <si>
    <t>企画部</t>
    <rPh sb="0" eb="2">
      <t>キカク</t>
    </rPh>
    <rPh sb="2" eb="3">
      <t>ブ</t>
    </rPh>
    <phoneticPr fontId="1"/>
  </si>
  <si>
    <t>性別</t>
    <rPh sb="0" eb="2">
      <t>セイベツ</t>
    </rPh>
    <phoneticPr fontId="1"/>
  </si>
  <si>
    <t>計</t>
    <rPh sb="0" eb="1">
      <t>ケイ</t>
    </rPh>
    <phoneticPr fontId="1"/>
  </si>
  <si>
    <t>氏名</t>
    <rPh sb="0" eb="2">
      <t>シメイ</t>
    </rPh>
    <phoneticPr fontId="1"/>
  </si>
  <si>
    <t>入社年</t>
    <rPh sb="0" eb="2">
      <t>ニュウシャ</t>
    </rPh>
    <rPh sb="2" eb="3">
      <t>ネン</t>
    </rPh>
    <phoneticPr fontId="1"/>
  </si>
  <si>
    <t>部署の人数</t>
    <rPh sb="0" eb="2">
      <t>ブショ</t>
    </rPh>
    <rPh sb="3" eb="5">
      <t>ニンズウ</t>
    </rPh>
    <phoneticPr fontId="1"/>
  </si>
  <si>
    <t>全員が選出されるまでの最短年数</t>
    <rPh sb="0" eb="2">
      <t>ゼンイン</t>
    </rPh>
    <rPh sb="3" eb="5">
      <t>センシュツ</t>
    </rPh>
    <rPh sb="11" eb="13">
      <t>サイタン</t>
    </rPh>
    <rPh sb="13" eb="15">
      <t>ネンスウ</t>
    </rPh>
    <phoneticPr fontId="1"/>
  </si>
  <si>
    <t>社員番号</t>
    <rPh sb="0" eb="2">
      <t>シャイン</t>
    </rPh>
    <rPh sb="2" eb="4">
      <t>バンゴウ</t>
    </rPh>
    <phoneticPr fontId="1"/>
  </si>
  <si>
    <t>部署名</t>
    <rPh sb="0" eb="2">
      <t>ブショ</t>
    </rPh>
    <rPh sb="2" eb="3">
      <t>メイ</t>
    </rPh>
    <phoneticPr fontId="1"/>
  </si>
  <si>
    <t>年度</t>
    <rPh sb="0" eb="2">
      <t>ネンド</t>
    </rPh>
    <phoneticPr fontId="1"/>
  </si>
  <si>
    <t>未選出社員</t>
    <rPh sb="0" eb="3">
      <t>ミセンシュツ</t>
    </rPh>
    <rPh sb="3" eb="5">
      <t>シャイン</t>
    </rPh>
    <phoneticPr fontId="1"/>
  </si>
  <si>
    <t>部署名</t>
    <rPh sb="0" eb="2">
      <t>ブショ</t>
    </rPh>
    <rPh sb="2" eb="3">
      <t>メイ</t>
    </rPh>
    <phoneticPr fontId="1"/>
  </si>
  <si>
    <t>計</t>
    <rPh sb="0" eb="1">
      <t>ケイ</t>
    </rPh>
    <phoneticPr fontId="1"/>
  </si>
  <si>
    <t>職場委員
選出回数</t>
    <rPh sb="0" eb="2">
      <t>ショクバ</t>
    </rPh>
    <rPh sb="2" eb="4">
      <t>イイン</t>
    </rPh>
    <rPh sb="5" eb="7">
      <t>センシュツ</t>
    </rPh>
    <rPh sb="7" eb="9">
      <t>カイスウ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</si>
  <si>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</si>
  <si>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</si>
  <si>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S8903</t>
  </si>
  <si>
    <t>H9003</t>
  </si>
  <si>
    <t>H9203</t>
  </si>
  <si>
    <t>H9304</t>
  </si>
  <si>
    <t>H9605</t>
  </si>
  <si>
    <t>H9807</t>
  </si>
  <si>
    <t>H0404</t>
  </si>
  <si>
    <t>H0702</t>
  </si>
  <si>
    <t>職場委員の
予定人数</t>
    <rPh sb="0" eb="2">
      <t>ショクバ</t>
    </rPh>
    <rPh sb="2" eb="4">
      <t>イイン</t>
    </rPh>
    <rPh sb="6" eb="8">
      <t>ヨテイ</t>
    </rPh>
    <rPh sb="8" eb="10">
      <t>ニンズウ</t>
    </rPh>
    <phoneticPr fontId="1"/>
  </si>
  <si>
    <t>フリガナ</t>
    <phoneticPr fontId="1"/>
  </si>
  <si>
    <t>氏名</t>
    <rPh sb="0" eb="2">
      <t>シメイ</t>
    </rPh>
    <phoneticPr fontId="3"/>
  </si>
  <si>
    <t>部署番号</t>
    <rPh sb="0" eb="2">
      <t>ブショ</t>
    </rPh>
    <rPh sb="2" eb="4">
      <t>バンゴウ</t>
    </rPh>
    <phoneticPr fontId="1"/>
  </si>
  <si>
    <t>年度2</t>
    <rPh sb="0" eb="2">
      <t>ネンド</t>
    </rPh>
    <phoneticPr fontId="1"/>
  </si>
  <si>
    <t>大野　幸一</t>
    <rPh sb="0" eb="2">
      <t>オオノ</t>
    </rPh>
    <rPh sb="3" eb="5">
      <t>ユキカズ</t>
    </rPh>
    <phoneticPr fontId="4"/>
  </si>
  <si>
    <t>佐藤　保</t>
    <rPh sb="0" eb="2">
      <t>サトウ</t>
    </rPh>
    <rPh sb="3" eb="4">
      <t>タモツ</t>
    </rPh>
    <phoneticPr fontId="4"/>
  </si>
  <si>
    <t>本田　真</t>
    <rPh sb="0" eb="2">
      <t>ホンダ</t>
    </rPh>
    <rPh sb="3" eb="4">
      <t>マコト</t>
    </rPh>
    <phoneticPr fontId="4"/>
  </si>
  <si>
    <t>青山　敬一郎</t>
    <rPh sb="0" eb="2">
      <t>アオヤマ</t>
    </rPh>
    <rPh sb="3" eb="6">
      <t>ケイイチロウ</t>
    </rPh>
    <phoneticPr fontId="4"/>
  </si>
  <si>
    <t>前田　昇</t>
    <rPh sb="0" eb="2">
      <t>マエダ</t>
    </rPh>
    <rPh sb="3" eb="4">
      <t>ノボル</t>
    </rPh>
    <phoneticPr fontId="4"/>
  </si>
  <si>
    <t>澤田　俊</t>
    <rPh sb="0" eb="2">
      <t>サワダ</t>
    </rPh>
    <rPh sb="3" eb="4">
      <t>シュン</t>
    </rPh>
    <phoneticPr fontId="4"/>
  </si>
  <si>
    <t>野本　雄二</t>
    <rPh sb="0" eb="2">
      <t>ノモト</t>
    </rPh>
    <rPh sb="3" eb="5">
      <t>ユウジ</t>
    </rPh>
    <phoneticPr fontId="4"/>
  </si>
  <si>
    <t>村田　玲子</t>
    <rPh sb="0" eb="2">
      <t>ムラタ</t>
    </rPh>
    <rPh sb="3" eb="5">
      <t>レイコ</t>
    </rPh>
    <phoneticPr fontId="4"/>
  </si>
  <si>
    <t>平野　広大</t>
    <rPh sb="0" eb="2">
      <t>ヒラノ</t>
    </rPh>
    <rPh sb="3" eb="5">
      <t>コウダイ</t>
    </rPh>
    <phoneticPr fontId="4"/>
  </si>
  <si>
    <t>辻井　秀雄</t>
    <rPh sb="0" eb="2">
      <t>ツジイ</t>
    </rPh>
    <rPh sb="3" eb="5">
      <t>ヒデオ</t>
    </rPh>
    <phoneticPr fontId="4"/>
  </si>
  <si>
    <t>土屋　康弘</t>
    <rPh sb="0" eb="2">
      <t>ツチヤ</t>
    </rPh>
    <rPh sb="3" eb="5">
      <t>ヤスヒロ</t>
    </rPh>
    <phoneticPr fontId="4"/>
  </si>
  <si>
    <t>水川　花子</t>
    <rPh sb="0" eb="2">
      <t>ミズカワ</t>
    </rPh>
    <rPh sb="3" eb="5">
      <t>ハナコ</t>
    </rPh>
    <phoneticPr fontId="4"/>
  </si>
  <si>
    <t>遠藤　順子</t>
    <rPh sb="0" eb="2">
      <t>エンドウ</t>
    </rPh>
    <rPh sb="3" eb="5">
      <t>ジュンコ</t>
    </rPh>
    <phoneticPr fontId="4"/>
  </si>
  <si>
    <t>北村　誠</t>
    <rPh sb="0" eb="2">
      <t>キタムラ</t>
    </rPh>
    <rPh sb="3" eb="4">
      <t>マコト</t>
    </rPh>
    <phoneticPr fontId="4"/>
  </si>
  <si>
    <t>麻井　広</t>
    <rPh sb="0" eb="2">
      <t>アサイ</t>
    </rPh>
    <rPh sb="3" eb="4">
      <t>ヒロシ</t>
    </rPh>
    <phoneticPr fontId="4"/>
  </si>
  <si>
    <t>石川　葉子</t>
    <rPh sb="0" eb="2">
      <t>イシカワ</t>
    </rPh>
    <rPh sb="3" eb="5">
      <t>ヨウコ</t>
    </rPh>
    <phoneticPr fontId="4"/>
  </si>
  <si>
    <t>宮本　順子</t>
    <rPh sb="0" eb="2">
      <t>ミヤモト</t>
    </rPh>
    <rPh sb="3" eb="5">
      <t>ジュンコ</t>
    </rPh>
    <phoneticPr fontId="4"/>
  </si>
  <si>
    <t>山中　香</t>
    <rPh sb="0" eb="2">
      <t>ヤマナカ</t>
    </rPh>
    <rPh sb="3" eb="4">
      <t>カオリ</t>
    </rPh>
    <phoneticPr fontId="4"/>
  </si>
  <si>
    <t>新宮　純太</t>
    <rPh sb="0" eb="2">
      <t>シングウ</t>
    </rPh>
    <rPh sb="3" eb="5">
      <t>ジュンタ</t>
    </rPh>
    <phoneticPr fontId="4"/>
  </si>
  <si>
    <t>夏川　義信</t>
    <rPh sb="0" eb="2">
      <t>ナツカワ</t>
    </rPh>
    <rPh sb="3" eb="5">
      <t>ヨシノブ</t>
    </rPh>
    <phoneticPr fontId="4"/>
  </si>
  <si>
    <t>林　加奈子</t>
    <rPh sb="0" eb="1">
      <t>ハヤシ</t>
    </rPh>
    <rPh sb="2" eb="5">
      <t>カナコ</t>
    </rPh>
    <phoneticPr fontId="4"/>
  </si>
  <si>
    <t>原　恵子</t>
    <rPh sb="0" eb="1">
      <t>ハラ</t>
    </rPh>
    <rPh sb="2" eb="4">
      <t>ケイコ</t>
    </rPh>
    <phoneticPr fontId="4"/>
  </si>
  <si>
    <t>沖田　孝雄</t>
    <rPh sb="0" eb="2">
      <t>オキタ</t>
    </rPh>
    <rPh sb="3" eb="5">
      <t>タカオ</t>
    </rPh>
    <phoneticPr fontId="4"/>
  </si>
  <si>
    <t>加藤　正樹</t>
    <rPh sb="0" eb="2">
      <t>カトウ</t>
    </rPh>
    <rPh sb="3" eb="5">
      <t>マサキ</t>
    </rPh>
    <phoneticPr fontId="4"/>
  </si>
  <si>
    <t>秋山　孝彦</t>
    <rPh sb="0" eb="2">
      <t>アキヤマ</t>
    </rPh>
    <rPh sb="3" eb="5">
      <t>タカヒコ</t>
    </rPh>
    <phoneticPr fontId="4"/>
  </si>
  <si>
    <t>荒田　舞</t>
    <rPh sb="0" eb="2">
      <t>アラタ</t>
    </rPh>
    <rPh sb="3" eb="4">
      <t>マイ</t>
    </rPh>
    <phoneticPr fontId="4"/>
  </si>
  <si>
    <t>伊藤　勉</t>
    <rPh sb="0" eb="2">
      <t>イトウ</t>
    </rPh>
    <rPh sb="3" eb="4">
      <t>ツトム</t>
    </rPh>
    <phoneticPr fontId="4"/>
  </si>
  <si>
    <t>高橋　洋一</t>
    <rPh sb="0" eb="2">
      <t>タカハシ</t>
    </rPh>
    <rPh sb="3" eb="5">
      <t>ヨウイチ</t>
    </rPh>
    <phoneticPr fontId="4"/>
  </si>
  <si>
    <t>内藤　良子</t>
    <rPh sb="0" eb="2">
      <t>ナイトウ</t>
    </rPh>
    <rPh sb="3" eb="5">
      <t>ヨシコ</t>
    </rPh>
    <phoneticPr fontId="4"/>
  </si>
  <si>
    <t>牧田　静香</t>
    <rPh sb="0" eb="2">
      <t>マキタ</t>
    </rPh>
    <rPh sb="3" eb="5">
      <t>シズカ</t>
    </rPh>
    <phoneticPr fontId="4"/>
  </si>
  <si>
    <t>木内　正人</t>
    <rPh sb="0" eb="2">
      <t>キウチ</t>
    </rPh>
    <rPh sb="3" eb="5">
      <t>マサト</t>
    </rPh>
    <phoneticPr fontId="4"/>
  </si>
  <si>
    <t>北原　翔子</t>
    <rPh sb="0" eb="2">
      <t>キタハラ</t>
    </rPh>
    <rPh sb="3" eb="5">
      <t>ショウコ</t>
    </rPh>
    <phoneticPr fontId="4"/>
  </si>
  <si>
    <t>小暮　直美</t>
    <rPh sb="0" eb="2">
      <t>コグレ</t>
    </rPh>
    <rPh sb="3" eb="5">
      <t>ナオミ</t>
    </rPh>
    <phoneticPr fontId="4"/>
  </si>
  <si>
    <t>田辺　鈴子</t>
    <rPh sb="0" eb="2">
      <t>タナベ</t>
    </rPh>
    <rPh sb="3" eb="5">
      <t>スズコ</t>
    </rPh>
    <phoneticPr fontId="4"/>
  </si>
  <si>
    <t>藤本　次郎</t>
    <rPh sb="0" eb="2">
      <t>フジモト</t>
    </rPh>
    <rPh sb="3" eb="5">
      <t>ジロウ</t>
    </rPh>
    <phoneticPr fontId="4"/>
  </si>
  <si>
    <t>小泉　真一</t>
    <rPh sb="0" eb="2">
      <t>コイズミ</t>
    </rPh>
    <rPh sb="3" eb="5">
      <t>シンイチ</t>
    </rPh>
    <phoneticPr fontId="4"/>
  </si>
  <si>
    <t>笹川　晴子</t>
    <rPh sb="0" eb="2">
      <t>ササガワ</t>
    </rPh>
    <rPh sb="3" eb="5">
      <t>ハルコ</t>
    </rPh>
    <phoneticPr fontId="4"/>
  </si>
  <si>
    <t>新島　遥</t>
    <rPh sb="0" eb="2">
      <t>ニイジマ</t>
    </rPh>
    <rPh sb="3" eb="4">
      <t>ハルカ</t>
    </rPh>
    <phoneticPr fontId="4"/>
  </si>
  <si>
    <t>山崎　ゆかり</t>
    <rPh sb="0" eb="2">
      <t>ヤマサキ</t>
    </rPh>
    <phoneticPr fontId="4"/>
  </si>
  <si>
    <t>上原　博</t>
    <rPh sb="0" eb="2">
      <t>ウエハラ</t>
    </rPh>
    <rPh sb="3" eb="4">
      <t>ヒロシ</t>
    </rPh>
    <phoneticPr fontId="4"/>
  </si>
  <si>
    <t>中山　慎太郎</t>
    <rPh sb="0" eb="2">
      <t>ナカヤマ</t>
    </rPh>
    <rPh sb="3" eb="6">
      <t>シンタロウ</t>
    </rPh>
    <phoneticPr fontId="4"/>
  </si>
  <si>
    <t>成田　咲</t>
    <rPh sb="0" eb="2">
      <t>ナリタ</t>
    </rPh>
    <rPh sb="3" eb="4">
      <t>サキ</t>
    </rPh>
    <phoneticPr fontId="4"/>
  </si>
  <si>
    <t>吉岡　連</t>
    <rPh sb="0" eb="2">
      <t>ヨシオカ</t>
    </rPh>
    <rPh sb="3" eb="4">
      <t>レン</t>
    </rPh>
    <phoneticPr fontId="4"/>
  </si>
  <si>
    <t>加藤　美智子</t>
    <rPh sb="0" eb="2">
      <t>カトウ</t>
    </rPh>
    <rPh sb="3" eb="6">
      <t>ミチコ</t>
    </rPh>
    <phoneticPr fontId="4"/>
  </si>
  <si>
    <t>初島　詩音</t>
    <rPh sb="0" eb="2">
      <t>ハツシマ</t>
    </rPh>
    <rPh sb="3" eb="4">
      <t>シ</t>
    </rPh>
    <rPh sb="4" eb="5">
      <t>オン</t>
    </rPh>
    <phoneticPr fontId="4"/>
  </si>
  <si>
    <t>浜崎　勇樹</t>
    <rPh sb="0" eb="2">
      <t>ハマサキ</t>
    </rPh>
    <rPh sb="3" eb="5">
      <t>ユウキ</t>
    </rPh>
    <phoneticPr fontId="4"/>
  </si>
  <si>
    <t>金子　順</t>
    <rPh sb="0" eb="2">
      <t>カネコ</t>
    </rPh>
    <rPh sb="3" eb="4">
      <t>ジュン</t>
    </rPh>
    <phoneticPr fontId="4"/>
  </si>
  <si>
    <t>松井　俊也</t>
    <rPh sb="0" eb="2">
      <t>マツイ</t>
    </rPh>
    <rPh sb="3" eb="5">
      <t>シュンヤ</t>
    </rPh>
    <phoneticPr fontId="4"/>
  </si>
  <si>
    <t>松本　翔太</t>
    <rPh sb="0" eb="2">
      <t>マツモト</t>
    </rPh>
    <rPh sb="3" eb="5">
      <t>ショウタ</t>
    </rPh>
    <phoneticPr fontId="4"/>
  </si>
  <si>
    <t>横倉　歌子</t>
    <rPh sb="0" eb="2">
      <t>ヨコクラ</t>
    </rPh>
    <rPh sb="3" eb="5">
      <t>ウタコ</t>
    </rPh>
    <phoneticPr fontId="4"/>
  </si>
  <si>
    <t>内山　義男</t>
    <rPh sb="0" eb="2">
      <t>ウチヤマ</t>
    </rPh>
    <rPh sb="3" eb="5">
      <t>ヨシオ</t>
    </rPh>
    <phoneticPr fontId="4"/>
  </si>
  <si>
    <t>浜井　直子</t>
    <rPh sb="0" eb="2">
      <t>ハマイ</t>
    </rPh>
    <rPh sb="3" eb="5">
      <t>ナオコ</t>
    </rPh>
    <phoneticPr fontId="4"/>
  </si>
  <si>
    <t>原田　美香</t>
    <rPh sb="0" eb="2">
      <t>ハラダ</t>
    </rPh>
    <rPh sb="3" eb="5">
      <t>ミカ</t>
    </rPh>
    <phoneticPr fontId="4"/>
  </si>
  <si>
    <t>岡田　智弘</t>
    <rPh sb="0" eb="2">
      <t>オカダ</t>
    </rPh>
    <rPh sb="3" eb="5">
      <t>トモヒロ</t>
    </rPh>
    <phoneticPr fontId="4"/>
  </si>
  <si>
    <t>木村　瑛士</t>
    <rPh sb="0" eb="2">
      <t>キムラ</t>
    </rPh>
    <rPh sb="3" eb="5">
      <t>エイジ</t>
    </rPh>
    <phoneticPr fontId="4"/>
  </si>
  <si>
    <t>佐々木　敦子</t>
    <rPh sb="0" eb="3">
      <t>ササキ</t>
    </rPh>
    <rPh sb="4" eb="6">
      <t>アツコ</t>
    </rPh>
    <phoneticPr fontId="4"/>
  </si>
  <si>
    <t>杉山　加奈子</t>
    <rPh sb="0" eb="2">
      <t>スギヤマ</t>
    </rPh>
    <rPh sb="3" eb="6">
      <t>カナコ</t>
    </rPh>
    <phoneticPr fontId="4"/>
  </si>
  <si>
    <t>服部　しおり</t>
    <rPh sb="0" eb="2">
      <t>ハットリ</t>
    </rPh>
    <phoneticPr fontId="4"/>
  </si>
  <si>
    <t>佐々木　武</t>
    <rPh sb="0" eb="3">
      <t>ササキ</t>
    </rPh>
    <rPh sb="4" eb="5">
      <t>タケシ</t>
    </rPh>
    <phoneticPr fontId="4"/>
  </si>
  <si>
    <t>鈴木　恵美</t>
    <rPh sb="0" eb="2">
      <t>スズキ</t>
    </rPh>
    <rPh sb="3" eb="5">
      <t>エミ</t>
    </rPh>
    <phoneticPr fontId="4"/>
  </si>
  <si>
    <t>飯塚　洋子</t>
    <rPh sb="0" eb="2">
      <t>イイヅカ</t>
    </rPh>
    <rPh sb="3" eb="5">
      <t>ヨウコ</t>
    </rPh>
    <phoneticPr fontId="4"/>
  </si>
  <si>
    <t>小川　貴美子</t>
    <rPh sb="0" eb="2">
      <t>オガワ</t>
    </rPh>
    <rPh sb="3" eb="6">
      <t>キミコ</t>
    </rPh>
    <phoneticPr fontId="4"/>
  </si>
  <si>
    <t>須藤　真美</t>
    <rPh sb="0" eb="2">
      <t>スドウ</t>
    </rPh>
    <rPh sb="3" eb="5">
      <t>マミ</t>
    </rPh>
    <phoneticPr fontId="4"/>
  </si>
  <si>
    <t>谷口　裕</t>
    <rPh sb="0" eb="2">
      <t>タニグチ</t>
    </rPh>
    <rPh sb="3" eb="4">
      <t>ユウ</t>
    </rPh>
    <phoneticPr fontId="4"/>
  </si>
  <si>
    <t>松山　聡</t>
    <rPh sb="0" eb="2">
      <t>マツヤマ</t>
    </rPh>
    <rPh sb="3" eb="4">
      <t>サトシ</t>
    </rPh>
    <phoneticPr fontId="4"/>
  </si>
  <si>
    <t>相原　洋司</t>
    <rPh sb="0" eb="2">
      <t>アイハラ</t>
    </rPh>
    <rPh sb="3" eb="5">
      <t>ヨウジ</t>
    </rPh>
    <phoneticPr fontId="4"/>
  </si>
  <si>
    <t>岩田　貴子</t>
    <rPh sb="0" eb="2">
      <t>イワタ</t>
    </rPh>
    <rPh sb="3" eb="5">
      <t>タカコ</t>
    </rPh>
    <phoneticPr fontId="4"/>
  </si>
  <si>
    <t>岡本　清</t>
    <rPh sb="0" eb="2">
      <t>オカモト</t>
    </rPh>
    <rPh sb="3" eb="4">
      <t>キヨシ</t>
    </rPh>
    <phoneticPr fontId="4"/>
  </si>
  <si>
    <t>斉藤　達也</t>
    <rPh sb="0" eb="2">
      <t>サイトウ</t>
    </rPh>
    <rPh sb="3" eb="5">
      <t>タツヤ</t>
    </rPh>
    <phoneticPr fontId="4"/>
  </si>
  <si>
    <t>中川　優奈</t>
    <rPh sb="0" eb="2">
      <t>ナカガワ</t>
    </rPh>
    <rPh sb="3" eb="5">
      <t>ユウナ</t>
    </rPh>
    <phoneticPr fontId="4"/>
  </si>
  <si>
    <t>橋本　裕介</t>
    <rPh sb="0" eb="2">
      <t>ハシモト</t>
    </rPh>
    <rPh sb="3" eb="5">
      <t>ユウスケ</t>
    </rPh>
    <phoneticPr fontId="4"/>
  </si>
  <si>
    <t>林　浩太</t>
    <rPh sb="0" eb="1">
      <t>ハヤシ</t>
    </rPh>
    <rPh sb="2" eb="4">
      <t>コウタ</t>
    </rPh>
    <phoneticPr fontId="4"/>
  </si>
  <si>
    <t>三原　雅彦</t>
    <rPh sb="0" eb="2">
      <t>ミハラ</t>
    </rPh>
    <rPh sb="3" eb="5">
      <t>マサヒコ</t>
    </rPh>
    <phoneticPr fontId="4"/>
  </si>
  <si>
    <t>荻野　亜希</t>
    <rPh sb="0" eb="2">
      <t>オギノ</t>
    </rPh>
    <rPh sb="3" eb="5">
      <t>アキ</t>
    </rPh>
    <phoneticPr fontId="4"/>
  </si>
  <si>
    <t>篠田　伸介</t>
    <rPh sb="0" eb="2">
      <t>シノダ</t>
    </rPh>
    <rPh sb="3" eb="5">
      <t>シンスケ</t>
    </rPh>
    <phoneticPr fontId="4"/>
  </si>
  <si>
    <t>杉野　美津子</t>
    <rPh sb="0" eb="2">
      <t>スギノ</t>
    </rPh>
    <rPh sb="3" eb="6">
      <t>ミツコ</t>
    </rPh>
    <phoneticPr fontId="4"/>
  </si>
  <si>
    <t>武田　隆二</t>
    <rPh sb="0" eb="2">
      <t>タケダ</t>
    </rPh>
    <rPh sb="3" eb="5">
      <t>リュウジ</t>
    </rPh>
    <phoneticPr fontId="4"/>
  </si>
  <si>
    <t>田原　瑠美</t>
    <rPh sb="0" eb="2">
      <t>タハラ</t>
    </rPh>
    <rPh sb="3" eb="5">
      <t>ルミ</t>
    </rPh>
    <phoneticPr fontId="4"/>
  </si>
  <si>
    <t>神山　光男</t>
    <rPh sb="0" eb="2">
      <t>カミヤマ</t>
    </rPh>
    <rPh sb="3" eb="5">
      <t>ミツオ</t>
    </rPh>
    <phoneticPr fontId="4"/>
  </si>
  <si>
    <t>小島　優衣</t>
    <rPh sb="0" eb="2">
      <t>コジマ</t>
    </rPh>
    <rPh sb="3" eb="4">
      <t>ユ</t>
    </rPh>
    <rPh sb="4" eb="5">
      <t>イ</t>
    </rPh>
    <phoneticPr fontId="4"/>
  </si>
  <si>
    <t>高田　裕美子</t>
    <rPh sb="0" eb="2">
      <t>タカダ</t>
    </rPh>
    <rPh sb="3" eb="6">
      <t>ユミコ</t>
    </rPh>
    <phoneticPr fontId="4"/>
  </si>
  <si>
    <t>渡辺　樹里</t>
    <rPh sb="0" eb="2">
      <t>ワタナベ</t>
    </rPh>
    <rPh sb="3" eb="5">
      <t>ジュリ</t>
    </rPh>
    <phoneticPr fontId="4"/>
  </si>
  <si>
    <t>石田　晴香</t>
    <rPh sb="0" eb="2">
      <t>イシダ</t>
    </rPh>
    <rPh sb="3" eb="5">
      <t>ハルカ</t>
    </rPh>
    <phoneticPr fontId="4"/>
  </si>
  <si>
    <t>加藤　進</t>
    <rPh sb="0" eb="2">
      <t>カトウ</t>
    </rPh>
    <rPh sb="3" eb="4">
      <t>ススム</t>
    </rPh>
    <phoneticPr fontId="4"/>
  </si>
  <si>
    <t>佐々木　洋</t>
    <rPh sb="0" eb="3">
      <t>ササキ</t>
    </rPh>
    <rPh sb="4" eb="5">
      <t>ヒロシ</t>
    </rPh>
    <phoneticPr fontId="4"/>
  </si>
  <si>
    <t>鈴木　圭一</t>
    <rPh sb="0" eb="2">
      <t>スズキ</t>
    </rPh>
    <rPh sb="3" eb="5">
      <t>ケイイチ</t>
    </rPh>
    <phoneticPr fontId="4"/>
  </si>
  <si>
    <t>田中　大輔</t>
    <rPh sb="0" eb="2">
      <t>タナカ</t>
    </rPh>
    <rPh sb="3" eb="5">
      <t>ダイスケ</t>
    </rPh>
    <phoneticPr fontId="4"/>
  </si>
  <si>
    <t>吉野　葵</t>
    <rPh sb="0" eb="2">
      <t>ヨシノ</t>
    </rPh>
    <rPh sb="3" eb="4">
      <t>アオイ</t>
    </rPh>
    <phoneticPr fontId="4"/>
  </si>
  <si>
    <t>伊藤　隼人</t>
    <rPh sb="0" eb="2">
      <t>イトウ</t>
    </rPh>
    <rPh sb="3" eb="5">
      <t>ハヤト</t>
    </rPh>
    <phoneticPr fontId="4"/>
  </si>
  <si>
    <t>大谷　浩二</t>
    <rPh sb="0" eb="2">
      <t>オオタニ</t>
    </rPh>
    <rPh sb="3" eb="5">
      <t>コウジ</t>
    </rPh>
    <phoneticPr fontId="4"/>
  </si>
  <si>
    <t>香川　俊</t>
    <rPh sb="0" eb="2">
      <t>カガワ</t>
    </rPh>
    <rPh sb="3" eb="4">
      <t>シュン</t>
    </rPh>
    <phoneticPr fontId="4"/>
  </si>
  <si>
    <t>神田　泰助</t>
    <rPh sb="0" eb="2">
      <t>カンダ</t>
    </rPh>
    <rPh sb="3" eb="5">
      <t>タイスケ</t>
    </rPh>
    <phoneticPr fontId="4"/>
  </si>
  <si>
    <t>後藤　一樹</t>
    <rPh sb="0" eb="2">
      <t>ゴトウ</t>
    </rPh>
    <rPh sb="3" eb="5">
      <t>カズキ</t>
    </rPh>
    <phoneticPr fontId="4"/>
  </si>
  <si>
    <t>安田　歩</t>
    <rPh sb="0" eb="2">
      <t>ヤスダ</t>
    </rPh>
    <rPh sb="3" eb="4">
      <t>アユム</t>
    </rPh>
    <phoneticPr fontId="4"/>
  </si>
  <si>
    <t>山本　大樹</t>
    <rPh sb="0" eb="2">
      <t>ヤマモト</t>
    </rPh>
    <rPh sb="3" eb="5">
      <t>ダイキ</t>
    </rPh>
    <phoneticPr fontId="4"/>
  </si>
  <si>
    <t>久保田　由香里</t>
    <rPh sb="0" eb="3">
      <t>クボタ</t>
    </rPh>
    <rPh sb="4" eb="7">
      <t>ユカリ</t>
    </rPh>
    <phoneticPr fontId="4"/>
  </si>
  <si>
    <t>浜井　光</t>
    <rPh sb="0" eb="2">
      <t>ハマイ</t>
    </rPh>
    <rPh sb="3" eb="4">
      <t>ヒカル</t>
    </rPh>
    <phoneticPr fontId="4"/>
  </si>
  <si>
    <t>原田　順</t>
    <rPh sb="0" eb="2">
      <t>ハラダ</t>
    </rPh>
    <rPh sb="3" eb="4">
      <t>ジュン</t>
    </rPh>
    <phoneticPr fontId="4"/>
  </si>
  <si>
    <t>山川　桜子</t>
    <rPh sb="0" eb="2">
      <t>ヤマカワ</t>
    </rPh>
    <rPh sb="3" eb="5">
      <t>サクラコ</t>
    </rPh>
    <phoneticPr fontId="4"/>
  </si>
  <si>
    <t>男</t>
    <rPh sb="0" eb="1">
      <t>オトコ</t>
    </rPh>
    <phoneticPr fontId="5"/>
  </si>
  <si>
    <t>人事部</t>
    <rPh sb="0" eb="2">
      <t>ジンジ</t>
    </rPh>
    <rPh sb="2" eb="3">
      <t>ブ</t>
    </rPh>
    <phoneticPr fontId="5"/>
  </si>
  <si>
    <t>開発部</t>
    <rPh sb="0" eb="3">
      <t>カイハツブ</t>
    </rPh>
    <phoneticPr fontId="5"/>
  </si>
  <si>
    <t>営業部</t>
    <rPh sb="0" eb="2">
      <t>エイギョウ</t>
    </rPh>
    <rPh sb="2" eb="3">
      <t>ブ</t>
    </rPh>
    <phoneticPr fontId="5"/>
  </si>
  <si>
    <t>総務部</t>
    <rPh sb="0" eb="2">
      <t>ソウム</t>
    </rPh>
    <rPh sb="2" eb="3">
      <t>ブ</t>
    </rPh>
    <phoneticPr fontId="5"/>
  </si>
  <si>
    <t>女</t>
    <rPh sb="0" eb="1">
      <t>オンナ</t>
    </rPh>
    <phoneticPr fontId="5"/>
  </si>
  <si>
    <t>経理部</t>
    <rPh sb="0" eb="3">
      <t>ケイリブ</t>
    </rPh>
    <phoneticPr fontId="5"/>
  </si>
  <si>
    <t>企画部</t>
    <rPh sb="0" eb="2">
      <t>キカク</t>
    </rPh>
    <rPh sb="2" eb="3">
      <t>ブ</t>
    </rPh>
    <phoneticPr fontId="5"/>
  </si>
  <si>
    <t>分析資料（来年度職場委員選出用）</t>
    <rPh sb="0" eb="2">
      <t>ブンセキ</t>
    </rPh>
    <rPh sb="2" eb="4">
      <t>シリョウ</t>
    </rPh>
    <rPh sb="5" eb="8">
      <t>ライネンド</t>
    </rPh>
    <rPh sb="8" eb="10">
      <t>ショクバ</t>
    </rPh>
    <rPh sb="10" eb="12">
      <t>イイン</t>
    </rPh>
    <rPh sb="12" eb="14">
      <t>センシュツ</t>
    </rPh>
    <rPh sb="14" eb="15">
      <t>ヨウ</t>
    </rPh>
    <phoneticPr fontId="1"/>
  </si>
  <si>
    <t>S8802</t>
  </si>
  <si>
    <t>H9402</t>
  </si>
  <si>
    <t>青山　隆</t>
    <rPh sb="0" eb="2">
      <t>アオヤマ</t>
    </rPh>
    <rPh sb="3" eb="4">
      <t>タカシ</t>
    </rPh>
    <phoneticPr fontId="4"/>
  </si>
  <si>
    <t>H9502</t>
  </si>
  <si>
    <t>H9901</t>
  </si>
  <si>
    <t>大塚　亜由美</t>
    <rPh sb="0" eb="2">
      <t>オオツカ</t>
    </rPh>
    <rPh sb="3" eb="6">
      <t>アユミ</t>
    </rPh>
    <phoneticPr fontId="4"/>
  </si>
  <si>
    <t>新田　明美</t>
    <rPh sb="0" eb="2">
      <t>ニッタ</t>
    </rPh>
    <rPh sb="3" eb="5">
      <t>アケミ</t>
    </rPh>
    <phoneticPr fontId="4"/>
  </si>
  <si>
    <t>H0901</t>
  </si>
  <si>
    <t>H0903</t>
  </si>
  <si>
    <t>H0904</t>
  </si>
  <si>
    <t>H0906</t>
  </si>
  <si>
    <t>H0908</t>
  </si>
  <si>
    <t>H1002</t>
  </si>
  <si>
    <t>H1004</t>
  </si>
  <si>
    <t>橋本　りさ</t>
    <rPh sb="0" eb="2">
      <t>ハシモト</t>
    </rPh>
    <phoneticPr fontId="4"/>
  </si>
  <si>
    <t>H1102</t>
  </si>
  <si>
    <t>H1301</t>
  </si>
  <si>
    <t>H1302</t>
  </si>
  <si>
    <t>H1303</t>
  </si>
  <si>
    <t>H1305</t>
  </si>
  <si>
    <t>H1307</t>
  </si>
  <si>
    <t>H1308</t>
  </si>
  <si>
    <t>H1401</t>
  </si>
  <si>
    <t>H1402</t>
  </si>
  <si>
    <t>H1403</t>
  </si>
  <si>
    <t>部署・年度別職場委員履歴</t>
    <rPh sb="0" eb="2">
      <t>ブショ</t>
    </rPh>
    <rPh sb="3" eb="5">
      <t>ネンド</t>
    </rPh>
    <rPh sb="5" eb="6">
      <t>ベツ</t>
    </rPh>
    <rPh sb="6" eb="8">
      <t>ショクバ</t>
    </rPh>
    <rPh sb="8" eb="10">
      <t>イイン</t>
    </rPh>
    <rPh sb="10" eb="12">
      <t>リレキ</t>
    </rPh>
    <phoneticPr fontId="1"/>
  </si>
  <si>
    <t>既選出社員</t>
    <rPh sb="0" eb="1">
      <t>キ</t>
    </rPh>
    <rPh sb="1" eb="3">
      <t>センシュツ</t>
    </rPh>
    <rPh sb="3" eb="5">
      <t>シャイン</t>
    </rPh>
    <phoneticPr fontId="1"/>
  </si>
  <si>
    <t>retire</t>
    <phoneticPr fontId="1"/>
  </si>
  <si>
    <t>retire</t>
    <phoneticPr fontId="1"/>
  </si>
  <si>
    <t>H9401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</si>
</sst>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3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Protection="1">
      <alignment vertical="center"/>
    </xf>
    <xf numFmtId="0" fontId="0" fillId="0" borderId="0" xfId="0" applyBorder="1" applyProtection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Protection="1">
      <alignment vertical="center"/>
      <protection locked="0"/>
    </xf>
    <xf numFmtId="0" fontId="7" fillId="0" borderId="0" xfId="0" applyFont="1">
      <alignment vertical="center"/>
    </xf>
    <xf numFmtId="0" fontId="0" fillId="0" borderId="0" xfId="0" applyNumberFormat="1" applyProtection="1">
      <alignment vertical="center"/>
    </xf>
    <xf numFmtId="0" fontId="0" fillId="0" borderId="0" xfId="0" applyFont="1" applyProtection="1">
      <alignment vertical="center"/>
      <protection locked="0"/>
    </xf>
  </cellXfs>
  <cellStyles count="1">
    <cellStyle name="標準" xfId="0" builtinId="0"/>
  </cellStyles>
  <dxfs count="10">
    <dxf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テーブル1" displayName="テーブル1" ref="A3:F9" totalsRowShown="0" headerRowDxfId="9" headerRowBorderDxfId="8" tableBorderDxfId="7" totalsRowBorderDxfId="6">
  <autoFilter ref="A3:F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部署名" dataDxfId="5"/>
    <tableColumn id="2" name="部署の人数" dataDxfId="4">
      <calculatedColumnFormula>部署一覧!E2</calculatedColumnFormula>
    </tableColumn>
    <tableColumn id="3" name="職場委員の_x000a_予定人数" dataDxfId="3"/>
    <tableColumn id="4" name="既選出社員" dataDxfId="2"/>
    <tableColumn id="5" name="未選出社員" dataDxfId="1"/>
    <tableColumn id="6" name="全員が選出されるまでの最短年数" dataDxfId="0">
      <calculatedColumnFormula>IFERROR(ROUND(テーブル1[[#This Row],[未選出社員]]/テーブル1[[#This Row],[職場委員の
予定人数]],0),"")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/>
  <cols>
    <col min="1" max="5" width="10.625" customWidth="1"/>
  </cols>
  <sheetData>
    <row r="1" spans="1:5">
      <c r="A1" s="1" t="s">
        <v>106</v>
      </c>
      <c r="B1" s="8" t="s">
        <v>90</v>
      </c>
      <c r="C1" s="8" t="s">
        <v>93</v>
      </c>
      <c r="D1" s="8" t="s">
        <v>94</v>
      </c>
      <c r="E1" s="8" t="s">
        <v>81</v>
      </c>
    </row>
    <row r="2" spans="1:5">
      <c r="A2" s="2">
        <v>110</v>
      </c>
      <c r="B2" s="2" t="s">
        <v>75</v>
      </c>
      <c r="C2" s="9"/>
      <c r="D2" s="9"/>
      <c r="E2" s="9">
        <f t="shared" ref="E2:E8" si="0">SUM(C2:D2)</f>
        <v>0</v>
      </c>
    </row>
    <row r="3" spans="1:5">
      <c r="A3" s="2">
        <v>130</v>
      </c>
      <c r="B3" s="2" t="s">
        <v>76</v>
      </c>
      <c r="C3" s="9"/>
      <c r="D3" s="9"/>
      <c r="E3" s="9">
        <f t="shared" si="0"/>
        <v>0</v>
      </c>
    </row>
    <row r="4" spans="1:5">
      <c r="A4" s="2">
        <v>150</v>
      </c>
      <c r="B4" s="2" t="s">
        <v>77</v>
      </c>
      <c r="C4" s="9"/>
      <c r="D4" s="9"/>
      <c r="E4" s="9">
        <f t="shared" si="0"/>
        <v>0</v>
      </c>
    </row>
    <row r="5" spans="1:5">
      <c r="A5" s="2">
        <v>210</v>
      </c>
      <c r="B5" s="2" t="s">
        <v>79</v>
      </c>
      <c r="C5" s="9"/>
      <c r="D5" s="9"/>
      <c r="E5" s="9">
        <f t="shared" si="0"/>
        <v>0</v>
      </c>
    </row>
    <row r="6" spans="1:5">
      <c r="A6" s="2">
        <v>310</v>
      </c>
      <c r="B6" s="2" t="s">
        <v>78</v>
      </c>
      <c r="C6" s="9"/>
      <c r="D6" s="9"/>
      <c r="E6" s="9">
        <f t="shared" si="0"/>
        <v>0</v>
      </c>
    </row>
    <row r="7" spans="1:5">
      <c r="A7" s="2">
        <v>410</v>
      </c>
      <c r="B7" s="2" t="s">
        <v>74</v>
      </c>
      <c r="C7" s="9"/>
      <c r="D7" s="9"/>
      <c r="E7" s="9">
        <f t="shared" si="0"/>
        <v>0</v>
      </c>
    </row>
    <row r="8" spans="1:5">
      <c r="A8" s="4"/>
      <c r="B8" s="5" t="s">
        <v>91</v>
      </c>
      <c r="C8" s="10">
        <f>SUM(C2:C7)</f>
        <v>0</v>
      </c>
      <c r="D8" s="10">
        <f>SUM(D2:D7)</f>
        <v>0</v>
      </c>
      <c r="E8" s="10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workbookViewId="0"/>
  </sheetViews>
  <sheetFormatPr defaultRowHeight="13.5"/>
  <cols>
    <col min="1" max="1" width="10.625" style="13" customWidth="1"/>
    <col min="2" max="2" width="18.625" style="13" customWidth="1"/>
    <col min="3" max="3" width="20.625" style="13" customWidth="1"/>
    <col min="4" max="4" width="5.625" style="13" customWidth="1"/>
    <col min="5" max="7" width="10.625" style="13" customWidth="1"/>
    <col min="8" max="16384" width="9" style="13"/>
  </cols>
  <sheetData>
    <row r="1" spans="1:7" ht="27">
      <c r="A1" s="11" t="s">
        <v>86</v>
      </c>
      <c r="B1" s="11" t="s">
        <v>105</v>
      </c>
      <c r="C1" s="11" t="s">
        <v>104</v>
      </c>
      <c r="D1" s="11" t="s">
        <v>80</v>
      </c>
      <c r="E1" s="11" t="s">
        <v>87</v>
      </c>
      <c r="F1" s="11" t="s">
        <v>83</v>
      </c>
      <c r="G1" s="12" t="s">
        <v>92</v>
      </c>
    </row>
    <row r="2" spans="1:7">
      <c r="A2" s="13" t="s">
        <v>0</v>
      </c>
      <c r="B2" s="14" t="s">
        <v>108</v>
      </c>
      <c r="C2" s="13" t="str">
        <f>PHONETIC(B2)</f>
        <v>オオノ　ユキカズ</v>
      </c>
      <c r="D2" s="13" t="s">
        <v>207</v>
      </c>
      <c r="E2" s="13" t="s">
        <v>208</v>
      </c>
      <c r="F2" s="29"/>
    </row>
    <row r="3" spans="1:7">
      <c r="A3" s="13" t="s">
        <v>216</v>
      </c>
      <c r="B3" s="14" t="s">
        <v>109</v>
      </c>
      <c r="C3" s="13" t="str">
        <f t="shared" ref="C3:C66" si="0">PHONETIC(B3)</f>
        <v>サトウ　タモツ</v>
      </c>
      <c r="D3" s="13" t="s">
        <v>207</v>
      </c>
      <c r="E3" s="13" t="s">
        <v>209</v>
      </c>
      <c r="F3" s="29"/>
    </row>
    <row r="4" spans="1:7">
      <c r="A4" s="13" t="s">
        <v>1</v>
      </c>
      <c r="B4" s="14" t="s">
        <v>110</v>
      </c>
      <c r="C4" s="13" t="str">
        <f t="shared" si="0"/>
        <v>ホンダ　マコト</v>
      </c>
      <c r="D4" s="13" t="s">
        <v>207</v>
      </c>
      <c r="E4" s="13" t="s">
        <v>210</v>
      </c>
      <c r="F4" s="29"/>
    </row>
    <row r="5" spans="1:7">
      <c r="A5" s="13" t="s">
        <v>2</v>
      </c>
      <c r="B5" s="14" t="s">
        <v>111</v>
      </c>
      <c r="C5" s="13" t="str">
        <f t="shared" si="0"/>
        <v>アオヤマ　ケイイチロウ</v>
      </c>
      <c r="D5" s="13" t="s">
        <v>207</v>
      </c>
      <c r="E5" s="13" t="s">
        <v>211</v>
      </c>
      <c r="F5" s="29"/>
    </row>
    <row r="6" spans="1:7">
      <c r="A6" s="13" t="s">
        <v>95</v>
      </c>
      <c r="B6" s="14" t="s">
        <v>112</v>
      </c>
      <c r="C6" s="13" t="str">
        <f t="shared" si="0"/>
        <v>マエダ　ノボル</v>
      </c>
      <c r="D6" s="13" t="s">
        <v>207</v>
      </c>
      <c r="E6" s="13" t="s">
        <v>211</v>
      </c>
      <c r="F6" s="29"/>
    </row>
    <row r="7" spans="1:7">
      <c r="A7" s="13" t="s">
        <v>3</v>
      </c>
      <c r="B7" s="14" t="s">
        <v>113</v>
      </c>
      <c r="C7" s="13" t="str">
        <f t="shared" si="0"/>
        <v>サワダ　シュン</v>
      </c>
      <c r="D7" s="13" t="s">
        <v>207</v>
      </c>
      <c r="E7" s="13" t="s">
        <v>210</v>
      </c>
      <c r="F7" s="29"/>
    </row>
    <row r="8" spans="1:7">
      <c r="A8" s="13" t="s">
        <v>96</v>
      </c>
      <c r="B8" s="14" t="s">
        <v>206</v>
      </c>
      <c r="C8" s="13" t="str">
        <f t="shared" si="0"/>
        <v>ヤマカワ　サクラコ</v>
      </c>
      <c r="D8" s="13" t="s">
        <v>212</v>
      </c>
      <c r="E8" s="13" t="s">
        <v>213</v>
      </c>
      <c r="F8" s="29"/>
    </row>
    <row r="9" spans="1:7">
      <c r="A9" s="13" t="s">
        <v>4</v>
      </c>
      <c r="B9" s="14" t="s">
        <v>114</v>
      </c>
      <c r="C9" s="13" t="str">
        <f t="shared" si="0"/>
        <v>ノモト　ユウジ</v>
      </c>
      <c r="D9" s="13" t="s">
        <v>207</v>
      </c>
      <c r="E9" s="13" t="s">
        <v>210</v>
      </c>
      <c r="F9" s="29"/>
    </row>
    <row r="10" spans="1:7">
      <c r="A10" s="13" t="s">
        <v>5</v>
      </c>
      <c r="B10" s="14" t="s">
        <v>115</v>
      </c>
      <c r="C10" s="13" t="str">
        <f t="shared" si="0"/>
        <v>ムラタ　レイコ</v>
      </c>
      <c r="D10" s="13" t="s">
        <v>212</v>
      </c>
      <c r="E10" s="13" t="s">
        <v>208</v>
      </c>
      <c r="F10" s="29"/>
    </row>
    <row r="11" spans="1:7">
      <c r="A11" s="13" t="s">
        <v>97</v>
      </c>
      <c r="B11" s="14" t="s">
        <v>116</v>
      </c>
      <c r="C11" s="13" t="str">
        <f t="shared" si="0"/>
        <v>ヒラノ　コウダイ</v>
      </c>
      <c r="D11" s="13" t="s">
        <v>207</v>
      </c>
      <c r="E11" s="13" t="s">
        <v>211</v>
      </c>
      <c r="F11" s="29"/>
    </row>
    <row r="12" spans="1:7">
      <c r="A12" s="13" t="s">
        <v>6</v>
      </c>
      <c r="B12" s="14" t="s">
        <v>117</v>
      </c>
      <c r="C12" s="13" t="str">
        <f t="shared" si="0"/>
        <v>ツジイ　ヒデオ</v>
      </c>
      <c r="D12" s="13" t="s">
        <v>207</v>
      </c>
      <c r="E12" s="13" t="s">
        <v>211</v>
      </c>
      <c r="F12" s="29"/>
    </row>
    <row r="13" spans="1:7">
      <c r="A13" s="13" t="s">
        <v>7</v>
      </c>
      <c r="B13" s="14" t="s">
        <v>118</v>
      </c>
      <c r="C13" s="13" t="str">
        <f t="shared" si="0"/>
        <v>ツチヤ　ヤスヒロ</v>
      </c>
      <c r="D13" s="13" t="s">
        <v>207</v>
      </c>
      <c r="E13" s="13" t="s">
        <v>214</v>
      </c>
      <c r="F13" s="29"/>
    </row>
    <row r="14" spans="1:7">
      <c r="A14" s="13" t="s">
        <v>98</v>
      </c>
      <c r="B14" s="14" t="s">
        <v>119</v>
      </c>
      <c r="C14" s="13" t="str">
        <f t="shared" si="0"/>
        <v>ミズカワ　ハナコ</v>
      </c>
      <c r="D14" s="13" t="s">
        <v>212</v>
      </c>
      <c r="E14" s="13" t="s">
        <v>211</v>
      </c>
      <c r="F14" s="29"/>
    </row>
    <row r="15" spans="1:7">
      <c r="A15" s="13" t="s">
        <v>8</v>
      </c>
      <c r="B15" s="14" t="s">
        <v>120</v>
      </c>
      <c r="C15" s="13" t="str">
        <f t="shared" si="0"/>
        <v>エンドウ　ジュンコ</v>
      </c>
      <c r="D15" s="13" t="s">
        <v>212</v>
      </c>
      <c r="E15" s="13" t="s">
        <v>211</v>
      </c>
      <c r="F15" s="29"/>
    </row>
    <row r="16" spans="1:7">
      <c r="A16" s="13" t="s">
        <v>217</v>
      </c>
      <c r="B16" s="14" t="s">
        <v>121</v>
      </c>
      <c r="C16" s="13" t="str">
        <f t="shared" si="0"/>
        <v>キタムラ　マコト</v>
      </c>
      <c r="D16" s="13" t="s">
        <v>207</v>
      </c>
      <c r="E16" s="13" t="s">
        <v>209</v>
      </c>
      <c r="F16" s="29"/>
    </row>
    <row r="17" spans="1:6">
      <c r="A17" s="13" t="s">
        <v>9</v>
      </c>
      <c r="B17" s="14" t="s">
        <v>218</v>
      </c>
      <c r="C17" s="13" t="str">
        <f t="shared" si="0"/>
        <v>アオヤマ　タカシ</v>
      </c>
      <c r="D17" s="13" t="s">
        <v>207</v>
      </c>
      <c r="E17" s="13" t="s">
        <v>211</v>
      </c>
      <c r="F17" s="29"/>
    </row>
    <row r="18" spans="1:6">
      <c r="A18" s="13" t="s">
        <v>219</v>
      </c>
      <c r="B18" s="14" t="s">
        <v>122</v>
      </c>
      <c r="C18" s="13" t="str">
        <f t="shared" si="0"/>
        <v>アサイ　ヒロシ</v>
      </c>
      <c r="D18" s="13" t="s">
        <v>207</v>
      </c>
      <c r="E18" s="13" t="s">
        <v>214</v>
      </c>
      <c r="F18" s="29"/>
    </row>
    <row r="19" spans="1:6">
      <c r="A19" s="13" t="s">
        <v>10</v>
      </c>
      <c r="B19" s="14" t="s">
        <v>123</v>
      </c>
      <c r="C19" s="13" t="str">
        <f t="shared" si="0"/>
        <v>イシカワ　ヨウコ</v>
      </c>
      <c r="D19" s="13" t="s">
        <v>212</v>
      </c>
      <c r="E19" s="13" t="s">
        <v>209</v>
      </c>
      <c r="F19" s="29"/>
    </row>
    <row r="20" spans="1:6">
      <c r="A20" s="13" t="s">
        <v>11</v>
      </c>
      <c r="B20" s="14" t="s">
        <v>124</v>
      </c>
      <c r="C20" s="13" t="str">
        <f t="shared" si="0"/>
        <v>ミヤモト　ジュンコ</v>
      </c>
      <c r="D20" s="13" t="s">
        <v>212</v>
      </c>
      <c r="E20" s="13" t="s">
        <v>209</v>
      </c>
      <c r="F20" s="29"/>
    </row>
    <row r="21" spans="1:6">
      <c r="A21" s="13" t="s">
        <v>12</v>
      </c>
      <c r="B21" s="14" t="s">
        <v>125</v>
      </c>
      <c r="C21" s="13" t="str">
        <f t="shared" si="0"/>
        <v>ヤマナカ　カオリ</v>
      </c>
      <c r="D21" s="13" t="s">
        <v>212</v>
      </c>
      <c r="E21" s="13" t="s">
        <v>211</v>
      </c>
      <c r="F21" s="29"/>
    </row>
    <row r="22" spans="1:6">
      <c r="A22" s="13" t="s">
        <v>13</v>
      </c>
      <c r="B22" s="14" t="s">
        <v>126</v>
      </c>
      <c r="C22" s="13" t="str">
        <f t="shared" si="0"/>
        <v>シングウ　ジュンタ</v>
      </c>
      <c r="D22" s="13" t="s">
        <v>207</v>
      </c>
      <c r="E22" s="13" t="s">
        <v>214</v>
      </c>
      <c r="F22" s="29"/>
    </row>
    <row r="23" spans="1:6">
      <c r="A23" s="13" t="s">
        <v>14</v>
      </c>
      <c r="B23" s="14" t="s">
        <v>127</v>
      </c>
      <c r="C23" s="13" t="str">
        <f t="shared" si="0"/>
        <v>ナツカワ　ヨシノブ</v>
      </c>
      <c r="D23" s="13" t="s">
        <v>207</v>
      </c>
      <c r="E23" s="13" t="s">
        <v>210</v>
      </c>
      <c r="F23" s="29"/>
    </row>
    <row r="24" spans="1:6">
      <c r="A24" s="13" t="s">
        <v>15</v>
      </c>
      <c r="B24" s="14" t="s">
        <v>128</v>
      </c>
      <c r="C24" s="13" t="str">
        <f t="shared" si="0"/>
        <v>ハヤシ　カナコ</v>
      </c>
      <c r="D24" s="13" t="s">
        <v>212</v>
      </c>
      <c r="E24" s="13" t="s">
        <v>210</v>
      </c>
      <c r="F24" s="29"/>
    </row>
    <row r="25" spans="1:6">
      <c r="A25" s="13" t="s">
        <v>99</v>
      </c>
      <c r="B25" s="14" t="s">
        <v>129</v>
      </c>
      <c r="C25" s="13" t="str">
        <f t="shared" si="0"/>
        <v>ハラ　ケイコ</v>
      </c>
      <c r="D25" s="13" t="s">
        <v>212</v>
      </c>
      <c r="E25" s="13" t="s">
        <v>213</v>
      </c>
      <c r="F25" s="29"/>
    </row>
    <row r="26" spans="1:6">
      <c r="A26" s="13" t="s">
        <v>16</v>
      </c>
      <c r="B26" s="14" t="s">
        <v>130</v>
      </c>
      <c r="C26" s="13" t="str">
        <f t="shared" si="0"/>
        <v>オキタ　タカオ</v>
      </c>
      <c r="D26" s="13" t="s">
        <v>207</v>
      </c>
      <c r="E26" s="13" t="s">
        <v>211</v>
      </c>
      <c r="F26" s="29"/>
    </row>
    <row r="27" spans="1:6">
      <c r="A27" s="13" t="s">
        <v>17</v>
      </c>
      <c r="B27" s="14" t="s">
        <v>131</v>
      </c>
      <c r="C27" s="13" t="str">
        <f t="shared" si="0"/>
        <v>カトウ　マサキ</v>
      </c>
      <c r="D27" s="13" t="s">
        <v>207</v>
      </c>
      <c r="E27" s="13" t="s">
        <v>209</v>
      </c>
      <c r="F27" s="29"/>
    </row>
    <row r="28" spans="1:6">
      <c r="A28" s="13" t="s">
        <v>18</v>
      </c>
      <c r="B28" s="14" t="s">
        <v>132</v>
      </c>
      <c r="C28" s="13" t="str">
        <f t="shared" si="0"/>
        <v>アキヤマ　タカヒコ</v>
      </c>
      <c r="D28" s="13" t="s">
        <v>207</v>
      </c>
      <c r="E28" s="13" t="s">
        <v>211</v>
      </c>
      <c r="F28" s="29"/>
    </row>
    <row r="29" spans="1:6">
      <c r="A29" s="13" t="s">
        <v>19</v>
      </c>
      <c r="B29" s="14" t="s">
        <v>133</v>
      </c>
      <c r="C29" s="13" t="str">
        <f t="shared" si="0"/>
        <v>アラタ　マイ</v>
      </c>
      <c r="D29" s="13" t="s">
        <v>212</v>
      </c>
      <c r="E29" s="13" t="s">
        <v>213</v>
      </c>
      <c r="F29" s="29"/>
    </row>
    <row r="30" spans="1:6">
      <c r="A30" s="13" t="s">
        <v>20</v>
      </c>
      <c r="B30" s="14" t="s">
        <v>134</v>
      </c>
      <c r="C30" s="13" t="str">
        <f t="shared" si="0"/>
        <v>イトウ　ツトム</v>
      </c>
      <c r="D30" s="13" t="s">
        <v>207</v>
      </c>
      <c r="E30" s="13" t="s">
        <v>209</v>
      </c>
      <c r="F30" s="29"/>
    </row>
    <row r="31" spans="1:6">
      <c r="A31" s="13" t="s">
        <v>21</v>
      </c>
      <c r="B31" s="14" t="s">
        <v>135</v>
      </c>
      <c r="C31" s="13" t="str">
        <f t="shared" si="0"/>
        <v>タカハシ　ヨウイチ</v>
      </c>
      <c r="D31" s="13" t="s">
        <v>207</v>
      </c>
      <c r="E31" s="13" t="s">
        <v>210</v>
      </c>
      <c r="F31" s="29"/>
    </row>
    <row r="32" spans="1:6">
      <c r="A32" s="13" t="s">
        <v>22</v>
      </c>
      <c r="B32" s="14" t="s">
        <v>136</v>
      </c>
      <c r="C32" s="13" t="str">
        <f t="shared" si="0"/>
        <v>ナイトウ　ヨシコ</v>
      </c>
      <c r="D32" s="13" t="s">
        <v>212</v>
      </c>
      <c r="E32" s="13" t="s">
        <v>210</v>
      </c>
      <c r="F32" s="29"/>
    </row>
    <row r="33" spans="1:6">
      <c r="A33" s="13" t="s">
        <v>100</v>
      </c>
      <c r="B33" s="14" t="s">
        <v>137</v>
      </c>
      <c r="C33" s="13" t="str">
        <f t="shared" si="0"/>
        <v>マキタ　シズカ</v>
      </c>
      <c r="D33" s="13" t="s">
        <v>212</v>
      </c>
      <c r="E33" s="13" t="s">
        <v>209</v>
      </c>
      <c r="F33" s="29"/>
    </row>
    <row r="34" spans="1:6">
      <c r="A34" s="13" t="s">
        <v>220</v>
      </c>
      <c r="B34" s="14" t="s">
        <v>138</v>
      </c>
      <c r="C34" s="13" t="str">
        <f t="shared" si="0"/>
        <v>キウチ　マサト</v>
      </c>
      <c r="D34" s="13" t="s">
        <v>207</v>
      </c>
      <c r="E34" s="13" t="s">
        <v>213</v>
      </c>
      <c r="F34" s="29"/>
    </row>
    <row r="35" spans="1:6">
      <c r="A35" s="13" t="s">
        <v>23</v>
      </c>
      <c r="B35" s="14" t="s">
        <v>139</v>
      </c>
      <c r="C35" s="13" t="str">
        <f t="shared" si="0"/>
        <v>キタハラ　ショウコ</v>
      </c>
      <c r="D35" s="13" t="s">
        <v>212</v>
      </c>
      <c r="E35" s="13" t="s">
        <v>209</v>
      </c>
      <c r="F35" s="29"/>
    </row>
    <row r="36" spans="1:6">
      <c r="A36" s="13" t="s">
        <v>24</v>
      </c>
      <c r="B36" s="14" t="s">
        <v>140</v>
      </c>
      <c r="C36" s="13" t="str">
        <f t="shared" si="0"/>
        <v>コグレ　ナオミ</v>
      </c>
      <c r="D36" s="13" t="s">
        <v>212</v>
      </c>
      <c r="E36" s="13" t="s">
        <v>209</v>
      </c>
      <c r="F36" s="29"/>
    </row>
    <row r="37" spans="1:6">
      <c r="A37" s="13" t="s">
        <v>25</v>
      </c>
      <c r="B37" s="14" t="s">
        <v>141</v>
      </c>
      <c r="C37" s="13" t="str">
        <f t="shared" si="0"/>
        <v>タナベ　スズコ</v>
      </c>
      <c r="D37" s="13" t="s">
        <v>212</v>
      </c>
      <c r="E37" s="13" t="s">
        <v>210</v>
      </c>
      <c r="F37" s="29"/>
    </row>
    <row r="38" spans="1:6">
      <c r="A38" s="13" t="s">
        <v>26</v>
      </c>
      <c r="B38" s="14" t="s">
        <v>142</v>
      </c>
      <c r="C38" s="13" t="str">
        <f t="shared" si="0"/>
        <v>フジモト　ジロウ</v>
      </c>
      <c r="D38" s="13" t="s">
        <v>207</v>
      </c>
      <c r="E38" s="13" t="s">
        <v>209</v>
      </c>
      <c r="F38" s="29"/>
    </row>
    <row r="39" spans="1:6">
      <c r="A39" s="13" t="s">
        <v>27</v>
      </c>
      <c r="B39" s="14" t="s">
        <v>221</v>
      </c>
      <c r="C39" s="13" t="str">
        <f t="shared" si="0"/>
        <v>オオツカ　アユミ</v>
      </c>
      <c r="D39" s="13" t="s">
        <v>212</v>
      </c>
      <c r="E39" s="13" t="s">
        <v>210</v>
      </c>
      <c r="F39" s="29"/>
    </row>
    <row r="40" spans="1:6">
      <c r="A40" s="13" t="s">
        <v>28</v>
      </c>
      <c r="B40" s="14" t="s">
        <v>143</v>
      </c>
      <c r="C40" s="13" t="str">
        <f t="shared" si="0"/>
        <v>コイズミ　シンイチ</v>
      </c>
      <c r="D40" s="13" t="s">
        <v>207</v>
      </c>
      <c r="E40" s="13" t="s">
        <v>208</v>
      </c>
      <c r="F40" s="29"/>
    </row>
    <row r="41" spans="1:6">
      <c r="A41" s="13" t="s">
        <v>29</v>
      </c>
      <c r="B41" s="14" t="s">
        <v>144</v>
      </c>
      <c r="C41" s="13" t="str">
        <f t="shared" si="0"/>
        <v>ササガワ　ハルコ</v>
      </c>
      <c r="D41" s="13" t="s">
        <v>212</v>
      </c>
      <c r="E41" s="13" t="s">
        <v>209</v>
      </c>
      <c r="F41" s="29"/>
    </row>
    <row r="42" spans="1:6">
      <c r="A42" s="13" t="s">
        <v>30</v>
      </c>
      <c r="B42" s="14" t="s">
        <v>145</v>
      </c>
      <c r="C42" s="13" t="str">
        <f t="shared" si="0"/>
        <v>ニイジマ　ハルカ</v>
      </c>
      <c r="D42" s="13" t="s">
        <v>212</v>
      </c>
      <c r="E42" s="13" t="s">
        <v>214</v>
      </c>
      <c r="F42" s="29"/>
    </row>
    <row r="43" spans="1:6">
      <c r="A43" s="13" t="s">
        <v>31</v>
      </c>
      <c r="B43" s="14" t="s">
        <v>146</v>
      </c>
      <c r="C43" s="13" t="str">
        <f t="shared" si="0"/>
        <v>ヤマサキ　ユカリ</v>
      </c>
      <c r="D43" s="13" t="s">
        <v>212</v>
      </c>
      <c r="E43" s="13" t="s">
        <v>214</v>
      </c>
      <c r="F43" s="29"/>
    </row>
    <row r="44" spans="1:6">
      <c r="A44" s="13" t="s">
        <v>32</v>
      </c>
      <c r="B44" s="14" t="s">
        <v>147</v>
      </c>
      <c r="C44" s="13" t="str">
        <f t="shared" si="0"/>
        <v>ウエハラ　ヒロシ</v>
      </c>
      <c r="D44" s="13" t="s">
        <v>207</v>
      </c>
      <c r="E44" s="13" t="s">
        <v>211</v>
      </c>
      <c r="F44" s="29"/>
    </row>
    <row r="45" spans="1:6">
      <c r="A45" s="13" t="s">
        <v>33</v>
      </c>
      <c r="B45" s="14" t="s">
        <v>148</v>
      </c>
      <c r="C45" s="13" t="str">
        <f t="shared" si="0"/>
        <v>ナカヤマ　シンタロウ</v>
      </c>
      <c r="D45" s="13" t="s">
        <v>207</v>
      </c>
      <c r="E45" s="13" t="s">
        <v>208</v>
      </c>
      <c r="F45" s="29"/>
    </row>
    <row r="46" spans="1:6">
      <c r="A46" s="13" t="s">
        <v>34</v>
      </c>
      <c r="B46" s="14" t="s">
        <v>149</v>
      </c>
      <c r="C46" s="13" t="str">
        <f t="shared" si="0"/>
        <v>ナリタ　サキ</v>
      </c>
      <c r="D46" s="13" t="s">
        <v>212</v>
      </c>
      <c r="E46" s="13" t="s">
        <v>214</v>
      </c>
      <c r="F46" s="29"/>
    </row>
    <row r="47" spans="1:6">
      <c r="A47" s="13" t="s">
        <v>35</v>
      </c>
      <c r="B47" s="14" t="s">
        <v>150</v>
      </c>
      <c r="C47" s="13" t="str">
        <f t="shared" si="0"/>
        <v>ヨシオカ　レン</v>
      </c>
      <c r="D47" s="13" t="s">
        <v>207</v>
      </c>
      <c r="E47" s="13" t="s">
        <v>210</v>
      </c>
      <c r="F47" s="29"/>
    </row>
    <row r="48" spans="1:6">
      <c r="A48" s="13" t="s">
        <v>36</v>
      </c>
      <c r="B48" s="14" t="s">
        <v>151</v>
      </c>
      <c r="C48" s="13" t="str">
        <f t="shared" si="0"/>
        <v>カトウ　ミチコ</v>
      </c>
      <c r="D48" s="13" t="s">
        <v>212</v>
      </c>
      <c r="E48" s="13" t="s">
        <v>210</v>
      </c>
      <c r="F48" s="29"/>
    </row>
    <row r="49" spans="1:6">
      <c r="A49" s="13" t="s">
        <v>37</v>
      </c>
      <c r="B49" s="14" t="s">
        <v>152</v>
      </c>
      <c r="C49" s="13" t="str">
        <f t="shared" si="0"/>
        <v>ハツシマ　シオン</v>
      </c>
      <c r="D49" s="13" t="s">
        <v>212</v>
      </c>
      <c r="E49" s="13" t="s">
        <v>208</v>
      </c>
      <c r="F49" s="29"/>
    </row>
    <row r="50" spans="1:6">
      <c r="A50" s="13" t="s">
        <v>38</v>
      </c>
      <c r="B50" s="14" t="s">
        <v>153</v>
      </c>
      <c r="C50" s="13" t="str">
        <f t="shared" si="0"/>
        <v>ハマサキ　ユウキ</v>
      </c>
      <c r="D50" s="13" t="s">
        <v>207</v>
      </c>
      <c r="E50" s="13" t="s">
        <v>210</v>
      </c>
      <c r="F50" s="29"/>
    </row>
    <row r="51" spans="1:6">
      <c r="A51" s="13" t="s">
        <v>39</v>
      </c>
      <c r="B51" s="14" t="s">
        <v>154</v>
      </c>
      <c r="C51" s="13" t="str">
        <f t="shared" si="0"/>
        <v>カネコ　ジュン</v>
      </c>
      <c r="D51" s="13" t="s">
        <v>207</v>
      </c>
      <c r="E51" s="13" t="s">
        <v>210</v>
      </c>
      <c r="F51" s="29"/>
    </row>
    <row r="52" spans="1:6">
      <c r="A52" s="13" t="s">
        <v>40</v>
      </c>
      <c r="B52" s="14" t="s">
        <v>155</v>
      </c>
      <c r="C52" s="13" t="str">
        <f t="shared" si="0"/>
        <v>マツイ　シュンヤ</v>
      </c>
      <c r="D52" s="13" t="s">
        <v>207</v>
      </c>
      <c r="E52" s="13" t="s">
        <v>210</v>
      </c>
      <c r="F52" s="29"/>
    </row>
    <row r="53" spans="1:6">
      <c r="A53" s="13" t="s">
        <v>41</v>
      </c>
      <c r="B53" s="14" t="s">
        <v>156</v>
      </c>
      <c r="C53" s="13" t="str">
        <f t="shared" si="0"/>
        <v>マツモト　ショウタ</v>
      </c>
      <c r="D53" s="13" t="s">
        <v>207</v>
      </c>
      <c r="E53" s="13" t="s">
        <v>210</v>
      </c>
      <c r="F53" s="29"/>
    </row>
    <row r="54" spans="1:6">
      <c r="A54" s="13" t="s">
        <v>42</v>
      </c>
      <c r="B54" s="14" t="s">
        <v>157</v>
      </c>
      <c r="C54" s="13" t="str">
        <f t="shared" si="0"/>
        <v>ヨコクラ　ウタコ</v>
      </c>
      <c r="D54" s="13" t="s">
        <v>212</v>
      </c>
      <c r="E54" s="13" t="s">
        <v>208</v>
      </c>
      <c r="F54" s="29"/>
    </row>
    <row r="55" spans="1:6">
      <c r="A55" s="13" t="s">
        <v>43</v>
      </c>
      <c r="B55" s="14" t="s">
        <v>158</v>
      </c>
      <c r="C55" s="13" t="str">
        <f t="shared" si="0"/>
        <v>ウチヤマ　ヨシオ</v>
      </c>
      <c r="D55" s="13" t="s">
        <v>207</v>
      </c>
      <c r="E55" s="13" t="s">
        <v>213</v>
      </c>
      <c r="F55" s="29"/>
    </row>
    <row r="56" spans="1:6">
      <c r="A56" s="13" t="s">
        <v>44</v>
      </c>
      <c r="B56" s="14" t="s">
        <v>159</v>
      </c>
      <c r="C56" s="13" t="str">
        <f t="shared" si="0"/>
        <v>ハマイ　ナオコ</v>
      </c>
      <c r="D56" s="13" t="s">
        <v>212</v>
      </c>
      <c r="E56" s="13" t="s">
        <v>210</v>
      </c>
      <c r="F56" s="29"/>
    </row>
    <row r="57" spans="1:6">
      <c r="A57" s="13" t="s">
        <v>101</v>
      </c>
      <c r="B57" s="14" t="s">
        <v>160</v>
      </c>
      <c r="C57" s="13" t="str">
        <f t="shared" si="0"/>
        <v>ハラダ　ミカ</v>
      </c>
      <c r="D57" s="13" t="s">
        <v>212</v>
      </c>
      <c r="E57" s="13" t="s">
        <v>210</v>
      </c>
      <c r="F57" s="29"/>
    </row>
    <row r="58" spans="1:6">
      <c r="A58" s="13" t="s">
        <v>45</v>
      </c>
      <c r="B58" s="14" t="s">
        <v>161</v>
      </c>
      <c r="C58" s="13" t="str">
        <f t="shared" si="0"/>
        <v>オカダ　トモヒロ</v>
      </c>
      <c r="D58" s="13" t="s">
        <v>207</v>
      </c>
      <c r="E58" s="13" t="s">
        <v>209</v>
      </c>
      <c r="F58" s="29"/>
    </row>
    <row r="59" spans="1:6">
      <c r="A59" s="13" t="s">
        <v>46</v>
      </c>
      <c r="B59" s="14" t="s">
        <v>162</v>
      </c>
      <c r="C59" s="13" t="str">
        <f t="shared" si="0"/>
        <v>キムラ　エイジ</v>
      </c>
      <c r="D59" s="13" t="s">
        <v>207</v>
      </c>
      <c r="E59" s="13" t="s">
        <v>214</v>
      </c>
      <c r="F59" s="29"/>
    </row>
    <row r="60" spans="1:6">
      <c r="A60" s="13" t="s">
        <v>47</v>
      </c>
      <c r="B60" s="14" t="s">
        <v>163</v>
      </c>
      <c r="C60" s="13" t="str">
        <f t="shared" si="0"/>
        <v>ササキ　アツコ</v>
      </c>
      <c r="D60" s="13" t="s">
        <v>212</v>
      </c>
      <c r="E60" s="13" t="s">
        <v>210</v>
      </c>
      <c r="F60" s="29"/>
    </row>
    <row r="61" spans="1:6">
      <c r="A61" s="13" t="s">
        <v>48</v>
      </c>
      <c r="B61" s="14" t="s">
        <v>164</v>
      </c>
      <c r="C61" s="13" t="str">
        <f t="shared" si="0"/>
        <v>スギヤマ　カナコ</v>
      </c>
      <c r="D61" s="13" t="s">
        <v>212</v>
      </c>
      <c r="E61" s="13" t="s">
        <v>213</v>
      </c>
      <c r="F61" s="29"/>
    </row>
    <row r="62" spans="1:6">
      <c r="A62" s="13" t="s">
        <v>49</v>
      </c>
      <c r="B62" s="14" t="s">
        <v>165</v>
      </c>
      <c r="C62" s="13" t="str">
        <f t="shared" si="0"/>
        <v>ハットリ　シオリ</v>
      </c>
      <c r="D62" s="13" t="s">
        <v>212</v>
      </c>
      <c r="E62" s="13" t="s">
        <v>208</v>
      </c>
      <c r="F62" s="29"/>
    </row>
    <row r="63" spans="1:6">
      <c r="A63" s="13" t="s">
        <v>50</v>
      </c>
      <c r="B63" s="14" t="s">
        <v>166</v>
      </c>
      <c r="C63" s="13" t="str">
        <f t="shared" si="0"/>
        <v>ササキ　タケシ</v>
      </c>
      <c r="D63" s="13" t="s">
        <v>207</v>
      </c>
      <c r="E63" s="13" t="s">
        <v>210</v>
      </c>
      <c r="F63" s="29"/>
    </row>
    <row r="64" spans="1:6">
      <c r="A64" s="13" t="s">
        <v>51</v>
      </c>
      <c r="B64" s="14" t="s">
        <v>222</v>
      </c>
      <c r="C64" s="13" t="str">
        <f t="shared" si="0"/>
        <v>ニッタ　アケミ</v>
      </c>
      <c r="D64" s="13" t="s">
        <v>212</v>
      </c>
      <c r="E64" s="13" t="s">
        <v>208</v>
      </c>
      <c r="F64" s="29"/>
    </row>
    <row r="65" spans="1:6">
      <c r="A65" s="13" t="s">
        <v>102</v>
      </c>
      <c r="B65" s="14" t="s">
        <v>167</v>
      </c>
      <c r="C65" s="13" t="str">
        <f t="shared" si="0"/>
        <v>スズキ　エミ</v>
      </c>
      <c r="D65" s="13" t="s">
        <v>212</v>
      </c>
      <c r="E65" s="13" t="s">
        <v>210</v>
      </c>
      <c r="F65" s="29"/>
    </row>
    <row r="66" spans="1:6">
      <c r="A66" s="13" t="s">
        <v>52</v>
      </c>
      <c r="B66" s="14" t="s">
        <v>168</v>
      </c>
      <c r="C66" s="13" t="str">
        <f t="shared" si="0"/>
        <v>イイヅカ　ヨウコ</v>
      </c>
      <c r="D66" s="13" t="s">
        <v>212</v>
      </c>
      <c r="E66" s="13" t="s">
        <v>214</v>
      </c>
      <c r="F66" s="29"/>
    </row>
    <row r="67" spans="1:6">
      <c r="A67" s="13" t="s">
        <v>53</v>
      </c>
      <c r="B67" s="14" t="s">
        <v>169</v>
      </c>
      <c r="C67" s="13" t="str">
        <f t="shared" ref="C67:C104" si="1">PHONETIC(B67)</f>
        <v>オガワ　キミコ</v>
      </c>
      <c r="D67" s="13" t="s">
        <v>212</v>
      </c>
      <c r="E67" s="13" t="s">
        <v>211</v>
      </c>
      <c r="F67" s="29"/>
    </row>
    <row r="68" spans="1:6">
      <c r="A68" s="13" t="s">
        <v>54</v>
      </c>
      <c r="B68" s="14" t="s">
        <v>170</v>
      </c>
      <c r="C68" s="13" t="str">
        <f t="shared" si="1"/>
        <v>スドウ　マミ</v>
      </c>
      <c r="D68" s="13" t="s">
        <v>212</v>
      </c>
      <c r="E68" s="13" t="s">
        <v>214</v>
      </c>
      <c r="F68" s="29"/>
    </row>
    <row r="69" spans="1:6">
      <c r="A69" s="13" t="s">
        <v>55</v>
      </c>
      <c r="B69" s="14" t="s">
        <v>171</v>
      </c>
      <c r="C69" s="13" t="str">
        <f t="shared" si="1"/>
        <v>タニグチ　ユウ</v>
      </c>
      <c r="D69" s="13" t="s">
        <v>207</v>
      </c>
      <c r="E69" s="13" t="s">
        <v>213</v>
      </c>
      <c r="F69" s="29"/>
    </row>
    <row r="70" spans="1:6">
      <c r="A70" s="13" t="s">
        <v>56</v>
      </c>
      <c r="B70" s="14" t="s">
        <v>172</v>
      </c>
      <c r="C70" s="13" t="str">
        <f t="shared" si="1"/>
        <v>マツヤマ　サトシ</v>
      </c>
      <c r="D70" s="13" t="s">
        <v>207</v>
      </c>
      <c r="E70" s="13" t="s">
        <v>210</v>
      </c>
      <c r="F70" s="29"/>
    </row>
    <row r="71" spans="1:6">
      <c r="A71" s="13" t="s">
        <v>223</v>
      </c>
      <c r="B71" s="14" t="s">
        <v>173</v>
      </c>
      <c r="C71" s="13" t="str">
        <f t="shared" si="1"/>
        <v>アイハラ　ヨウジ</v>
      </c>
      <c r="D71" s="13" t="s">
        <v>207</v>
      </c>
      <c r="E71" s="13" t="s">
        <v>209</v>
      </c>
      <c r="F71" s="29"/>
    </row>
    <row r="72" spans="1:6">
      <c r="A72" s="13" t="s">
        <v>57</v>
      </c>
      <c r="B72" s="14" t="s">
        <v>174</v>
      </c>
      <c r="C72" s="13" t="str">
        <f t="shared" si="1"/>
        <v>イワタ　タカコ</v>
      </c>
      <c r="D72" s="13" t="s">
        <v>212</v>
      </c>
      <c r="E72" s="13" t="s">
        <v>214</v>
      </c>
      <c r="F72" s="29"/>
    </row>
    <row r="73" spans="1:6">
      <c r="A73" s="13" t="s">
        <v>224</v>
      </c>
      <c r="B73" s="14" t="s">
        <v>175</v>
      </c>
      <c r="C73" s="13" t="str">
        <f t="shared" si="1"/>
        <v>オカモト　キヨシ</v>
      </c>
      <c r="D73" s="13" t="s">
        <v>207</v>
      </c>
      <c r="E73" s="13" t="s">
        <v>209</v>
      </c>
      <c r="F73" s="29"/>
    </row>
    <row r="74" spans="1:6">
      <c r="A74" s="13" t="s">
        <v>225</v>
      </c>
      <c r="B74" s="14" t="s">
        <v>176</v>
      </c>
      <c r="C74" s="13" t="str">
        <f t="shared" si="1"/>
        <v>サイトウ　タツヤ</v>
      </c>
      <c r="D74" s="13" t="s">
        <v>207</v>
      </c>
      <c r="E74" s="13" t="s">
        <v>209</v>
      </c>
      <c r="F74" s="29"/>
    </row>
    <row r="75" spans="1:6">
      <c r="A75" s="13" t="s">
        <v>58</v>
      </c>
      <c r="B75" s="14" t="s">
        <v>177</v>
      </c>
      <c r="C75" s="13" t="str">
        <f t="shared" si="1"/>
        <v>ナカガワ　ユウナ</v>
      </c>
      <c r="D75" s="13" t="s">
        <v>212</v>
      </c>
      <c r="E75" s="13" t="s">
        <v>210</v>
      </c>
      <c r="F75" s="29"/>
    </row>
    <row r="76" spans="1:6">
      <c r="A76" s="13" t="s">
        <v>226</v>
      </c>
      <c r="B76" s="14" t="s">
        <v>178</v>
      </c>
      <c r="C76" s="13" t="str">
        <f t="shared" si="1"/>
        <v>ハシモト　ユウスケ</v>
      </c>
      <c r="D76" s="13" t="s">
        <v>207</v>
      </c>
      <c r="E76" s="13" t="s">
        <v>209</v>
      </c>
      <c r="F76" s="29"/>
    </row>
    <row r="77" spans="1:6">
      <c r="A77" s="13" t="s">
        <v>59</v>
      </c>
      <c r="B77" s="14" t="s">
        <v>179</v>
      </c>
      <c r="C77" s="13" t="str">
        <f t="shared" si="1"/>
        <v>ハヤシ　コウタ</v>
      </c>
      <c r="D77" s="13" t="s">
        <v>207</v>
      </c>
      <c r="E77" s="13" t="s">
        <v>208</v>
      </c>
      <c r="F77" s="29"/>
    </row>
    <row r="78" spans="1:6">
      <c r="A78" s="13" t="s">
        <v>227</v>
      </c>
      <c r="B78" s="14" t="s">
        <v>180</v>
      </c>
      <c r="C78" s="13" t="str">
        <f t="shared" si="1"/>
        <v>ミハラ　マサヒコ</v>
      </c>
      <c r="D78" s="13" t="s">
        <v>207</v>
      </c>
      <c r="E78" s="13" t="s">
        <v>209</v>
      </c>
      <c r="F78" s="29"/>
    </row>
    <row r="79" spans="1:6">
      <c r="A79" s="13" t="s">
        <v>60</v>
      </c>
      <c r="B79" s="14" t="s">
        <v>181</v>
      </c>
      <c r="C79" s="13" t="str">
        <f t="shared" si="1"/>
        <v>オギノ　アキ</v>
      </c>
      <c r="D79" s="13" t="s">
        <v>212</v>
      </c>
      <c r="E79" s="13" t="s">
        <v>213</v>
      </c>
      <c r="F79" s="29"/>
    </row>
    <row r="80" spans="1:6">
      <c r="A80" s="13" t="s">
        <v>228</v>
      </c>
      <c r="B80" s="14" t="s">
        <v>182</v>
      </c>
      <c r="C80" s="13" t="str">
        <f t="shared" si="1"/>
        <v>シノダ　シンスケ</v>
      </c>
      <c r="D80" s="13" t="s">
        <v>207</v>
      </c>
      <c r="E80" s="13" t="s">
        <v>214</v>
      </c>
      <c r="F80" s="29"/>
    </row>
    <row r="81" spans="1:6">
      <c r="A81" s="13" t="s">
        <v>61</v>
      </c>
      <c r="B81" s="14" t="s">
        <v>183</v>
      </c>
      <c r="C81" s="13" t="str">
        <f t="shared" si="1"/>
        <v>スギノ　ミツコ</v>
      </c>
      <c r="D81" s="13" t="s">
        <v>212</v>
      </c>
      <c r="E81" s="13" t="s">
        <v>209</v>
      </c>
      <c r="F81" s="29"/>
    </row>
    <row r="82" spans="1:6">
      <c r="A82" s="13" t="s">
        <v>229</v>
      </c>
      <c r="B82" s="14" t="s">
        <v>184</v>
      </c>
      <c r="C82" s="13" t="str">
        <f t="shared" si="1"/>
        <v>タケダ　リュウジ</v>
      </c>
      <c r="D82" s="13" t="s">
        <v>207</v>
      </c>
      <c r="E82" s="13" t="s">
        <v>208</v>
      </c>
      <c r="F82" s="29"/>
    </row>
    <row r="83" spans="1:6">
      <c r="A83" s="13" t="s">
        <v>62</v>
      </c>
      <c r="B83" s="14" t="s">
        <v>185</v>
      </c>
      <c r="C83" s="13" t="str">
        <f t="shared" si="1"/>
        <v>タハラ　ルミ</v>
      </c>
      <c r="D83" s="13" t="s">
        <v>212</v>
      </c>
      <c r="E83" s="13" t="s">
        <v>210</v>
      </c>
      <c r="F83" s="29"/>
    </row>
    <row r="84" spans="1:6">
      <c r="A84" s="13" t="s">
        <v>63</v>
      </c>
      <c r="B84" s="14" t="s">
        <v>230</v>
      </c>
      <c r="C84" s="13" t="str">
        <f t="shared" si="1"/>
        <v>ハシモト　リサ</v>
      </c>
      <c r="D84" s="13" t="s">
        <v>212</v>
      </c>
      <c r="E84" s="13" t="s">
        <v>209</v>
      </c>
      <c r="F84" s="29"/>
    </row>
    <row r="85" spans="1:6">
      <c r="A85" s="13" t="s">
        <v>64</v>
      </c>
      <c r="B85" s="14" t="s">
        <v>186</v>
      </c>
      <c r="C85" s="13" t="str">
        <f t="shared" si="1"/>
        <v>カミヤマ　ミツオ</v>
      </c>
      <c r="D85" s="13" t="s">
        <v>207</v>
      </c>
      <c r="E85" s="13" t="s">
        <v>210</v>
      </c>
      <c r="F85" s="29"/>
    </row>
    <row r="86" spans="1:6">
      <c r="A86" s="13" t="s">
        <v>231</v>
      </c>
      <c r="B86" s="14" t="s">
        <v>187</v>
      </c>
      <c r="C86" s="13" t="str">
        <f t="shared" si="1"/>
        <v>コジマ　ユイ</v>
      </c>
      <c r="D86" s="13" t="s">
        <v>212</v>
      </c>
      <c r="E86" s="13" t="s">
        <v>214</v>
      </c>
      <c r="F86" s="29"/>
    </row>
    <row r="87" spans="1:6">
      <c r="A87" s="13" t="s">
        <v>65</v>
      </c>
      <c r="B87" s="14" t="s">
        <v>188</v>
      </c>
      <c r="C87" s="13" t="str">
        <f t="shared" si="1"/>
        <v>タカダ　ユミコ</v>
      </c>
      <c r="D87" s="13" t="s">
        <v>212</v>
      </c>
      <c r="E87" s="13" t="s">
        <v>210</v>
      </c>
      <c r="F87" s="29"/>
    </row>
    <row r="88" spans="1:6">
      <c r="A88" s="13" t="s">
        <v>66</v>
      </c>
      <c r="B88" s="14" t="s">
        <v>189</v>
      </c>
      <c r="C88" s="13" t="str">
        <f t="shared" si="1"/>
        <v>ワタナベ　ジュリ</v>
      </c>
      <c r="D88" s="13" t="s">
        <v>212</v>
      </c>
      <c r="E88" s="13" t="s">
        <v>210</v>
      </c>
      <c r="F88" s="29"/>
    </row>
    <row r="89" spans="1:6">
      <c r="A89" s="13" t="s">
        <v>67</v>
      </c>
      <c r="B89" s="14" t="s">
        <v>190</v>
      </c>
      <c r="C89" s="13" t="str">
        <f t="shared" si="1"/>
        <v>イシダ　ハルカ</v>
      </c>
      <c r="D89" s="13" t="s">
        <v>212</v>
      </c>
      <c r="E89" s="13" t="s">
        <v>213</v>
      </c>
      <c r="F89" s="29"/>
    </row>
    <row r="90" spans="1:6">
      <c r="A90" s="13" t="s">
        <v>68</v>
      </c>
      <c r="B90" s="14" t="s">
        <v>191</v>
      </c>
      <c r="C90" s="13" t="str">
        <f t="shared" si="1"/>
        <v>カトウ　ススム</v>
      </c>
      <c r="D90" s="13" t="s">
        <v>207</v>
      </c>
      <c r="E90" s="13" t="s">
        <v>209</v>
      </c>
      <c r="F90" s="29"/>
    </row>
    <row r="91" spans="1:6">
      <c r="A91" s="13" t="s">
        <v>69</v>
      </c>
      <c r="B91" s="14" t="s">
        <v>192</v>
      </c>
      <c r="C91" s="13" t="str">
        <f t="shared" si="1"/>
        <v>ササキ　ヒロシ</v>
      </c>
      <c r="D91" s="13" t="s">
        <v>207</v>
      </c>
      <c r="E91" s="13" t="s">
        <v>209</v>
      </c>
      <c r="F91" s="29"/>
    </row>
    <row r="92" spans="1:6">
      <c r="A92" s="13" t="s">
        <v>70</v>
      </c>
      <c r="B92" s="14" t="s">
        <v>193</v>
      </c>
      <c r="C92" s="13" t="str">
        <f t="shared" si="1"/>
        <v>スズキ　ケイイチ</v>
      </c>
      <c r="D92" s="13" t="s">
        <v>207</v>
      </c>
      <c r="E92" s="13" t="s">
        <v>209</v>
      </c>
      <c r="F92" s="29"/>
    </row>
    <row r="93" spans="1:6">
      <c r="A93" s="13" t="s">
        <v>71</v>
      </c>
      <c r="B93" s="14" t="s">
        <v>194</v>
      </c>
      <c r="C93" s="13" t="str">
        <f t="shared" si="1"/>
        <v>タナカ　ダイスケ</v>
      </c>
      <c r="D93" s="13" t="s">
        <v>207</v>
      </c>
      <c r="E93" s="13" t="s">
        <v>209</v>
      </c>
      <c r="F93" s="29"/>
    </row>
    <row r="94" spans="1:6">
      <c r="A94" s="13" t="s">
        <v>72</v>
      </c>
      <c r="B94" s="14" t="s">
        <v>195</v>
      </c>
      <c r="C94" s="13" t="str">
        <f t="shared" si="1"/>
        <v>ヨシノ　アオイ</v>
      </c>
      <c r="D94" s="13" t="s">
        <v>212</v>
      </c>
      <c r="E94" s="13" t="s">
        <v>210</v>
      </c>
      <c r="F94" s="29"/>
    </row>
    <row r="95" spans="1:6">
      <c r="A95" s="13" t="s">
        <v>232</v>
      </c>
      <c r="B95" s="14" t="s">
        <v>196</v>
      </c>
      <c r="C95" s="13" t="str">
        <f t="shared" si="1"/>
        <v>イトウ　ハヤト</v>
      </c>
      <c r="D95" s="13" t="s">
        <v>207</v>
      </c>
      <c r="E95" s="13" t="s">
        <v>208</v>
      </c>
      <c r="F95" s="29"/>
    </row>
    <row r="96" spans="1:6">
      <c r="A96" s="13" t="s">
        <v>233</v>
      </c>
      <c r="B96" s="14" t="s">
        <v>197</v>
      </c>
      <c r="C96" s="13" t="str">
        <f t="shared" si="1"/>
        <v>オオタニ　コウジ</v>
      </c>
      <c r="D96" s="13" t="s">
        <v>207</v>
      </c>
      <c r="E96" s="13" t="s">
        <v>213</v>
      </c>
      <c r="F96" s="29"/>
    </row>
    <row r="97" spans="1:6">
      <c r="A97" s="13" t="s">
        <v>234</v>
      </c>
      <c r="B97" s="14" t="s">
        <v>198</v>
      </c>
      <c r="C97" s="13" t="str">
        <f t="shared" si="1"/>
        <v>カガワ　シュン</v>
      </c>
      <c r="D97" s="13" t="s">
        <v>207</v>
      </c>
      <c r="E97" s="13" t="s">
        <v>210</v>
      </c>
      <c r="F97" s="29"/>
    </row>
    <row r="98" spans="1:6">
      <c r="A98" s="13" t="s">
        <v>73</v>
      </c>
      <c r="B98" s="14" t="s">
        <v>199</v>
      </c>
      <c r="C98" s="13" t="str">
        <f t="shared" si="1"/>
        <v>カンダ　タイスケ</v>
      </c>
      <c r="D98" s="13" t="s">
        <v>207</v>
      </c>
      <c r="E98" s="13" t="s">
        <v>209</v>
      </c>
      <c r="F98" s="29"/>
    </row>
    <row r="99" spans="1:6">
      <c r="A99" s="13" t="s">
        <v>235</v>
      </c>
      <c r="B99" s="14" t="s">
        <v>200</v>
      </c>
      <c r="C99" s="13" t="str">
        <f t="shared" si="1"/>
        <v>ゴトウ　カズキ</v>
      </c>
      <c r="D99" s="13" t="s">
        <v>207</v>
      </c>
      <c r="E99" s="13" t="s">
        <v>211</v>
      </c>
      <c r="F99" s="29"/>
    </row>
    <row r="100" spans="1:6">
      <c r="A100" s="13" t="s">
        <v>236</v>
      </c>
      <c r="B100" s="14" t="s">
        <v>201</v>
      </c>
      <c r="C100" s="13" t="str">
        <f t="shared" si="1"/>
        <v>ヤスダ　アユム</v>
      </c>
      <c r="D100" s="13" t="s">
        <v>207</v>
      </c>
      <c r="E100" s="13" t="s">
        <v>210</v>
      </c>
      <c r="F100" s="29"/>
    </row>
    <row r="101" spans="1:6">
      <c r="A101" s="13" t="s">
        <v>237</v>
      </c>
      <c r="B101" s="14" t="s">
        <v>202</v>
      </c>
      <c r="C101" s="13" t="str">
        <f t="shared" si="1"/>
        <v>ヤマモト　ダイキ</v>
      </c>
      <c r="D101" s="13" t="s">
        <v>207</v>
      </c>
      <c r="E101" s="13" t="s">
        <v>210</v>
      </c>
      <c r="F101" s="29"/>
    </row>
    <row r="102" spans="1:6">
      <c r="A102" s="13" t="s">
        <v>238</v>
      </c>
      <c r="B102" s="14" t="s">
        <v>203</v>
      </c>
      <c r="C102" s="13" t="str">
        <f t="shared" si="1"/>
        <v>クボタ　ユカリ</v>
      </c>
      <c r="D102" s="13" t="s">
        <v>212</v>
      </c>
      <c r="E102" s="13" t="s">
        <v>209</v>
      </c>
      <c r="F102" s="29"/>
    </row>
    <row r="103" spans="1:6">
      <c r="A103" s="13" t="s">
        <v>239</v>
      </c>
      <c r="B103" s="14" t="s">
        <v>204</v>
      </c>
      <c r="C103" s="13" t="str">
        <f t="shared" si="1"/>
        <v>ハマイ　ヒカル</v>
      </c>
      <c r="D103" s="13" t="s">
        <v>207</v>
      </c>
      <c r="E103" s="13" t="s">
        <v>210</v>
      </c>
      <c r="F103" s="29"/>
    </row>
    <row r="104" spans="1:6">
      <c r="A104" s="13" t="s">
        <v>240</v>
      </c>
      <c r="B104" s="14" t="s">
        <v>205</v>
      </c>
      <c r="C104" s="13" t="str">
        <f t="shared" si="1"/>
        <v>ハラダ　ジュン</v>
      </c>
      <c r="D104" s="13" t="s">
        <v>207</v>
      </c>
      <c r="E104" s="13" t="s">
        <v>210</v>
      </c>
      <c r="F104" s="29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7"/>
  <sheetViews>
    <sheetView workbookViewId="0"/>
  </sheetViews>
  <sheetFormatPr defaultRowHeight="13.5"/>
  <cols>
    <col min="1" max="4" width="10.625" customWidth="1"/>
    <col min="5" max="5" width="10.625" style="6" customWidth="1"/>
    <col min="6" max="6" width="18.625" customWidth="1"/>
    <col min="7" max="7" width="5.625" style="6" customWidth="1"/>
  </cols>
  <sheetData>
    <row r="1" spans="1:7" ht="17.25">
      <c r="A1" s="3" t="s">
        <v>241</v>
      </c>
    </row>
    <row r="3" spans="1:7">
      <c r="A3" s="8" t="s">
        <v>106</v>
      </c>
      <c r="B3" s="8" t="s">
        <v>87</v>
      </c>
      <c r="C3" s="8" t="s">
        <v>88</v>
      </c>
      <c r="D3" s="8" t="s">
        <v>107</v>
      </c>
      <c r="E3" s="8" t="s">
        <v>86</v>
      </c>
      <c r="F3" s="8" t="s">
        <v>82</v>
      </c>
      <c r="G3" s="8" t="s">
        <v>80</v>
      </c>
    </row>
    <row r="4" spans="1:7">
      <c r="A4">
        <v>110</v>
      </c>
      <c r="C4">
        <v>2000</v>
      </c>
      <c r="D4" s="6"/>
      <c r="E4" s="6" t="s">
        <v>2</v>
      </c>
      <c r="G4" s="6" t="s">
        <v>93</v>
      </c>
    </row>
    <row r="5" spans="1:7">
      <c r="B5" s="6"/>
      <c r="C5">
        <v>2001</v>
      </c>
      <c r="D5" s="6"/>
      <c r="E5" s="6" t="s">
        <v>2</v>
      </c>
      <c r="G5" s="6" t="s">
        <v>93</v>
      </c>
    </row>
    <row r="6" spans="1:7">
      <c r="B6" s="6"/>
      <c r="C6">
        <v>2002</v>
      </c>
      <c r="D6" s="6"/>
      <c r="E6" s="6" t="s">
        <v>2</v>
      </c>
      <c r="G6" s="6" t="s">
        <v>93</v>
      </c>
    </row>
    <row r="7" spans="1:7">
      <c r="B7" s="6"/>
      <c r="C7">
        <v>2003</v>
      </c>
      <c r="D7" s="6"/>
      <c r="E7" s="6" t="s">
        <v>95</v>
      </c>
      <c r="G7" s="6" t="s">
        <v>93</v>
      </c>
    </row>
    <row r="8" spans="1:7">
      <c r="B8" s="6"/>
      <c r="D8" s="6"/>
      <c r="E8" s="6" t="s">
        <v>9</v>
      </c>
      <c r="G8" s="6" t="s">
        <v>93</v>
      </c>
    </row>
    <row r="9" spans="1:7">
      <c r="B9" s="6"/>
      <c r="C9">
        <v>2004</v>
      </c>
      <c r="D9" s="6"/>
      <c r="E9" s="6" t="s">
        <v>95</v>
      </c>
      <c r="G9" s="6" t="s">
        <v>93</v>
      </c>
    </row>
    <row r="10" spans="1:7">
      <c r="B10" s="6"/>
      <c r="D10" s="6"/>
      <c r="E10" s="6" t="s">
        <v>9</v>
      </c>
      <c r="G10" s="6" t="s">
        <v>93</v>
      </c>
    </row>
    <row r="11" spans="1:7">
      <c r="B11" s="6"/>
      <c r="C11">
        <v>2005</v>
      </c>
      <c r="D11" s="6"/>
      <c r="E11" s="6" t="s">
        <v>95</v>
      </c>
      <c r="G11" s="6" t="s">
        <v>93</v>
      </c>
    </row>
    <row r="12" spans="1:7">
      <c r="B12" s="6"/>
      <c r="D12" s="6"/>
      <c r="E12" s="6" t="s">
        <v>12</v>
      </c>
      <c r="G12" s="6" t="s">
        <v>94</v>
      </c>
    </row>
    <row r="13" spans="1:7">
      <c r="B13" s="6"/>
      <c r="C13">
        <v>2006</v>
      </c>
      <c r="D13" s="6"/>
      <c r="E13" s="6" t="s">
        <v>244</v>
      </c>
    </row>
    <row r="14" spans="1:7">
      <c r="B14" s="6"/>
      <c r="D14" s="6"/>
      <c r="E14" s="6" t="s">
        <v>12</v>
      </c>
      <c r="G14" s="6" t="s">
        <v>94</v>
      </c>
    </row>
    <row r="15" spans="1:7">
      <c r="B15" s="6"/>
      <c r="C15">
        <v>2007</v>
      </c>
      <c r="D15" s="6"/>
      <c r="E15" s="6" t="s">
        <v>97</v>
      </c>
      <c r="G15" s="6" t="s">
        <v>93</v>
      </c>
    </row>
    <row r="16" spans="1:7">
      <c r="B16" s="6"/>
      <c r="D16" s="6"/>
      <c r="E16" s="6" t="s">
        <v>244</v>
      </c>
    </row>
    <row r="17" spans="1:7">
      <c r="B17" s="6"/>
      <c r="C17">
        <v>2008</v>
      </c>
      <c r="D17" s="6"/>
      <c r="E17" s="6" t="s">
        <v>97</v>
      </c>
      <c r="G17" s="6" t="s">
        <v>93</v>
      </c>
    </row>
    <row r="18" spans="1:7">
      <c r="B18" s="6"/>
      <c r="D18" s="6"/>
      <c r="E18" s="6" t="s">
        <v>16</v>
      </c>
      <c r="G18" s="6" t="s">
        <v>93</v>
      </c>
    </row>
    <row r="19" spans="1:7">
      <c r="B19" s="6"/>
      <c r="C19">
        <v>2009</v>
      </c>
      <c r="D19" s="6"/>
      <c r="E19" s="6" t="s">
        <v>6</v>
      </c>
      <c r="G19" s="6" t="s">
        <v>93</v>
      </c>
    </row>
    <row r="20" spans="1:7">
      <c r="B20" s="6"/>
      <c r="D20" s="6"/>
      <c r="E20" s="6" t="s">
        <v>16</v>
      </c>
      <c r="G20" s="6" t="s">
        <v>93</v>
      </c>
    </row>
    <row r="21" spans="1:7">
      <c r="B21" s="6"/>
      <c r="C21">
        <v>2010</v>
      </c>
      <c r="D21" s="6"/>
      <c r="E21" s="6" t="s">
        <v>18</v>
      </c>
      <c r="G21" s="6" t="s">
        <v>93</v>
      </c>
    </row>
    <row r="22" spans="1:7" s="28" customFormat="1">
      <c r="A22" s="25"/>
      <c r="B22" s="6"/>
      <c r="C22" s="25"/>
      <c r="D22" s="6"/>
      <c r="E22" s="27" t="s">
        <v>245</v>
      </c>
      <c r="F22" s="26"/>
      <c r="G22" s="26" t="s">
        <v>94</v>
      </c>
    </row>
    <row r="23" spans="1:7">
      <c r="B23" s="6"/>
      <c r="C23">
        <v>2011</v>
      </c>
      <c r="D23" s="6"/>
      <c r="E23" s="6" t="s">
        <v>98</v>
      </c>
      <c r="G23" s="6" t="s">
        <v>94</v>
      </c>
    </row>
    <row r="24" spans="1:7">
      <c r="B24" s="6"/>
      <c r="D24" s="6"/>
      <c r="E24" s="6" t="s">
        <v>18</v>
      </c>
      <c r="G24" s="6" t="s">
        <v>93</v>
      </c>
    </row>
    <row r="25" spans="1:7">
      <c r="B25" s="6"/>
      <c r="C25">
        <v>2012</v>
      </c>
      <c r="D25" s="6"/>
      <c r="E25" s="6" t="s">
        <v>98</v>
      </c>
      <c r="G25" s="6" t="s">
        <v>94</v>
      </c>
    </row>
    <row r="26" spans="1:7">
      <c r="B26" s="6"/>
      <c r="D26" s="6"/>
      <c r="E26" s="6" t="s">
        <v>32</v>
      </c>
      <c r="G26" s="6" t="s">
        <v>93</v>
      </c>
    </row>
    <row r="27" spans="1:7">
      <c r="B27" s="6"/>
      <c r="C27">
        <v>2013</v>
      </c>
      <c r="D27" s="6"/>
      <c r="E27" s="6" t="s">
        <v>8</v>
      </c>
      <c r="G27" s="6" t="s">
        <v>94</v>
      </c>
    </row>
    <row r="28" spans="1:7">
      <c r="B28" s="6"/>
      <c r="D28" s="6"/>
      <c r="E28" s="6" t="s">
        <v>32</v>
      </c>
      <c r="G28" s="6" t="s">
        <v>93</v>
      </c>
    </row>
    <row r="29" spans="1:7">
      <c r="B29" s="6"/>
      <c r="C29">
        <v>2014</v>
      </c>
      <c r="D29" s="6"/>
      <c r="E29" s="6" t="s">
        <v>8</v>
      </c>
      <c r="G29" s="6" t="s">
        <v>94</v>
      </c>
    </row>
    <row r="30" spans="1:7">
      <c r="B30" s="6"/>
      <c r="D30" s="6"/>
      <c r="E30" s="6" t="s">
        <v>53</v>
      </c>
      <c r="G30" s="6" t="s">
        <v>94</v>
      </c>
    </row>
    <row r="31" spans="1:7">
      <c r="A31">
        <v>130</v>
      </c>
      <c r="B31" s="6"/>
      <c r="C31">
        <v>2000</v>
      </c>
      <c r="D31" s="6"/>
      <c r="E31" s="6" t="s">
        <v>0</v>
      </c>
      <c r="G31" s="6" t="s">
        <v>93</v>
      </c>
    </row>
    <row r="32" spans="1:7">
      <c r="B32" s="6"/>
      <c r="C32">
        <v>2001</v>
      </c>
      <c r="D32" s="6"/>
      <c r="E32" s="6" t="s">
        <v>0</v>
      </c>
      <c r="G32" s="6" t="s">
        <v>93</v>
      </c>
    </row>
    <row r="33" spans="2:7">
      <c r="B33" s="6"/>
      <c r="C33">
        <v>2002</v>
      </c>
      <c r="D33" s="6"/>
      <c r="E33" s="6" t="s">
        <v>0</v>
      </c>
      <c r="G33" s="6" t="s">
        <v>93</v>
      </c>
    </row>
    <row r="34" spans="2:7">
      <c r="B34" s="6"/>
      <c r="C34">
        <v>2003</v>
      </c>
      <c r="D34" s="6"/>
      <c r="E34" s="6" t="s">
        <v>5</v>
      </c>
      <c r="G34" s="6" t="s">
        <v>94</v>
      </c>
    </row>
    <row r="35" spans="2:7">
      <c r="B35" s="6"/>
      <c r="C35">
        <v>2004</v>
      </c>
      <c r="D35" s="6"/>
      <c r="E35" s="6" t="s">
        <v>5</v>
      </c>
      <c r="G35" s="6" t="s">
        <v>94</v>
      </c>
    </row>
    <row r="36" spans="2:7">
      <c r="B36" s="6"/>
      <c r="C36">
        <v>2005</v>
      </c>
      <c r="D36" s="6"/>
      <c r="E36" s="6" t="s">
        <v>5</v>
      </c>
      <c r="G36" s="6" t="s">
        <v>94</v>
      </c>
    </row>
    <row r="37" spans="2:7">
      <c r="B37" s="6"/>
      <c r="C37">
        <v>2006</v>
      </c>
      <c r="D37" s="6"/>
      <c r="E37" s="6" t="s">
        <v>244</v>
      </c>
    </row>
    <row r="38" spans="2:7">
      <c r="B38" s="6"/>
      <c r="C38">
        <v>2007</v>
      </c>
      <c r="D38" s="6"/>
      <c r="E38" s="6" t="s">
        <v>243</v>
      </c>
    </row>
    <row r="39" spans="2:7">
      <c r="B39" s="6"/>
      <c r="C39">
        <v>2008</v>
      </c>
      <c r="D39" s="6"/>
      <c r="E39" s="6" t="s">
        <v>28</v>
      </c>
      <c r="G39" s="6" t="s">
        <v>93</v>
      </c>
    </row>
    <row r="40" spans="2:7">
      <c r="B40" s="6"/>
      <c r="C40">
        <v>2009</v>
      </c>
      <c r="D40" s="6"/>
      <c r="E40" s="6" t="s">
        <v>28</v>
      </c>
      <c r="G40" s="6" t="s">
        <v>93</v>
      </c>
    </row>
    <row r="41" spans="2:7">
      <c r="B41" s="6"/>
      <c r="C41">
        <v>2010</v>
      </c>
      <c r="D41" s="6"/>
      <c r="E41" s="6" t="s">
        <v>33</v>
      </c>
      <c r="G41" s="6" t="s">
        <v>93</v>
      </c>
    </row>
    <row r="42" spans="2:7">
      <c r="B42" s="6"/>
      <c r="D42" s="6"/>
      <c r="E42" s="6" t="s">
        <v>49</v>
      </c>
      <c r="G42" s="6" t="s">
        <v>94</v>
      </c>
    </row>
    <row r="43" spans="2:7">
      <c r="B43" s="6"/>
      <c r="C43">
        <v>2011</v>
      </c>
      <c r="D43" s="6"/>
      <c r="E43" s="6" t="s">
        <v>33</v>
      </c>
      <c r="G43" s="6" t="s">
        <v>93</v>
      </c>
    </row>
    <row r="44" spans="2:7">
      <c r="B44" s="6"/>
      <c r="D44" s="6"/>
      <c r="E44" s="6" t="s">
        <v>49</v>
      </c>
      <c r="G44" s="6" t="s">
        <v>94</v>
      </c>
    </row>
    <row r="45" spans="2:7">
      <c r="B45" s="6"/>
      <c r="C45">
        <v>2012</v>
      </c>
      <c r="D45" s="6"/>
      <c r="E45" s="6" t="s">
        <v>37</v>
      </c>
      <c r="G45" s="6" t="s">
        <v>94</v>
      </c>
    </row>
    <row r="46" spans="2:7">
      <c r="B46" s="6"/>
      <c r="D46" s="6"/>
      <c r="E46" s="6" t="s">
        <v>49</v>
      </c>
      <c r="G46" s="6" t="s">
        <v>94</v>
      </c>
    </row>
    <row r="47" spans="2:7">
      <c r="B47" s="6"/>
      <c r="C47">
        <v>2013</v>
      </c>
      <c r="D47" s="6"/>
      <c r="E47" s="6" t="s">
        <v>37</v>
      </c>
      <c r="G47" s="6" t="s">
        <v>94</v>
      </c>
    </row>
    <row r="48" spans="2:7">
      <c r="B48" s="6"/>
      <c r="D48" s="6"/>
      <c r="E48" s="6" t="s">
        <v>51</v>
      </c>
      <c r="G48" s="6" t="s">
        <v>94</v>
      </c>
    </row>
    <row r="49" spans="1:7">
      <c r="B49" s="6"/>
      <c r="C49">
        <v>2014</v>
      </c>
      <c r="D49" s="6"/>
      <c r="E49" s="6" t="s">
        <v>42</v>
      </c>
      <c r="G49" s="6" t="s">
        <v>94</v>
      </c>
    </row>
    <row r="50" spans="1:7">
      <c r="B50" s="6"/>
      <c r="D50" s="6"/>
      <c r="E50" s="6" t="s">
        <v>59</v>
      </c>
      <c r="G50" s="6" t="s">
        <v>93</v>
      </c>
    </row>
    <row r="51" spans="1:7">
      <c r="A51">
        <v>150</v>
      </c>
      <c r="B51" s="6"/>
      <c r="C51">
        <v>2000</v>
      </c>
      <c r="D51" s="6"/>
      <c r="E51" s="6" t="s">
        <v>96</v>
      </c>
      <c r="G51" s="6" t="s">
        <v>94</v>
      </c>
    </row>
    <row r="52" spans="1:7">
      <c r="B52" s="6"/>
      <c r="C52">
        <v>2001</v>
      </c>
      <c r="D52" s="6"/>
      <c r="E52" s="6" t="s">
        <v>244</v>
      </c>
    </row>
    <row r="53" spans="1:7">
      <c r="B53" s="6"/>
      <c r="C53">
        <v>2002</v>
      </c>
      <c r="D53" s="6"/>
      <c r="E53" s="6" t="s">
        <v>244</v>
      </c>
    </row>
    <row r="54" spans="1:7">
      <c r="B54" s="6"/>
      <c r="C54">
        <v>2003</v>
      </c>
      <c r="D54" s="6"/>
      <c r="E54" s="6" t="s">
        <v>99</v>
      </c>
      <c r="G54" s="6" t="s">
        <v>94</v>
      </c>
    </row>
    <row r="55" spans="1:7">
      <c r="B55" s="6"/>
      <c r="C55">
        <v>2004</v>
      </c>
      <c r="D55" s="6"/>
      <c r="E55" s="6" t="s">
        <v>19</v>
      </c>
      <c r="G55" s="6" t="s">
        <v>94</v>
      </c>
    </row>
    <row r="56" spans="1:7">
      <c r="B56" s="6"/>
      <c r="C56">
        <v>2005</v>
      </c>
      <c r="D56" s="6"/>
      <c r="E56" s="6" t="s">
        <v>43</v>
      </c>
      <c r="G56" s="6" t="s">
        <v>93</v>
      </c>
    </row>
    <row r="57" spans="1:7">
      <c r="B57" s="6"/>
      <c r="C57">
        <v>2006</v>
      </c>
      <c r="D57" s="6"/>
      <c r="E57" s="6" t="s">
        <v>43</v>
      </c>
      <c r="G57" s="6" t="s">
        <v>93</v>
      </c>
    </row>
    <row r="58" spans="1:7">
      <c r="B58" s="6"/>
      <c r="C58">
        <v>2007</v>
      </c>
      <c r="D58" s="6"/>
      <c r="E58" s="6" t="s">
        <v>48</v>
      </c>
      <c r="G58" s="6" t="s">
        <v>94</v>
      </c>
    </row>
    <row r="59" spans="1:7">
      <c r="B59" s="6"/>
      <c r="C59">
        <v>2008</v>
      </c>
      <c r="D59" s="6"/>
      <c r="E59" s="6" t="s">
        <v>96</v>
      </c>
      <c r="G59" s="6" t="s">
        <v>94</v>
      </c>
    </row>
    <row r="60" spans="1:7">
      <c r="B60" s="6"/>
      <c r="C60">
        <v>2009</v>
      </c>
      <c r="D60" s="6"/>
      <c r="E60" s="6" t="s">
        <v>99</v>
      </c>
      <c r="G60" s="6" t="s">
        <v>94</v>
      </c>
    </row>
    <row r="61" spans="1:7">
      <c r="B61" s="6"/>
      <c r="C61">
        <v>2010</v>
      </c>
      <c r="D61" s="6"/>
      <c r="E61" s="6" t="s">
        <v>19</v>
      </c>
      <c r="G61" s="6" t="s">
        <v>94</v>
      </c>
    </row>
    <row r="62" spans="1:7">
      <c r="B62" s="6"/>
      <c r="C62">
        <v>2011</v>
      </c>
      <c r="D62" s="6"/>
      <c r="E62" s="6" t="s">
        <v>55</v>
      </c>
      <c r="G62" s="6" t="s">
        <v>93</v>
      </c>
    </row>
    <row r="63" spans="1:7">
      <c r="B63" s="6"/>
      <c r="C63">
        <v>2012</v>
      </c>
      <c r="D63" s="6"/>
      <c r="E63" s="6" t="s">
        <v>60</v>
      </c>
      <c r="G63" s="6" t="s">
        <v>94</v>
      </c>
    </row>
    <row r="64" spans="1:7">
      <c r="B64" s="6"/>
      <c r="C64">
        <v>2013</v>
      </c>
      <c r="D64" s="6"/>
      <c r="E64" s="6" t="s">
        <v>60</v>
      </c>
      <c r="G64" s="6" t="s">
        <v>94</v>
      </c>
    </row>
    <row r="65" spans="1:7">
      <c r="B65" s="6"/>
      <c r="C65">
        <v>2014</v>
      </c>
      <c r="D65" s="6"/>
      <c r="E65" s="6" t="s">
        <v>60</v>
      </c>
      <c r="G65" s="6" t="s">
        <v>94</v>
      </c>
    </row>
    <row r="66" spans="1:7">
      <c r="B66" s="6"/>
      <c r="D66" s="6"/>
      <c r="E66" s="6" t="s">
        <v>67</v>
      </c>
      <c r="G66" s="6" t="s">
        <v>94</v>
      </c>
    </row>
    <row r="67" spans="1:7">
      <c r="A67">
        <v>210</v>
      </c>
      <c r="B67" s="6"/>
      <c r="C67">
        <v>2000</v>
      </c>
      <c r="D67" s="6"/>
      <c r="E67" s="6" t="s">
        <v>13</v>
      </c>
      <c r="G67" s="6" t="s">
        <v>93</v>
      </c>
    </row>
    <row r="68" spans="1:7">
      <c r="B68" s="6"/>
      <c r="C68">
        <v>2001</v>
      </c>
      <c r="D68" s="6"/>
      <c r="E68" s="6" t="s">
        <v>13</v>
      </c>
      <c r="G68" s="6" t="s">
        <v>93</v>
      </c>
    </row>
    <row r="69" spans="1:7">
      <c r="B69" s="6"/>
      <c r="C69">
        <v>2002</v>
      </c>
      <c r="D69" s="6"/>
      <c r="E69" s="6" t="s">
        <v>30</v>
      </c>
      <c r="G69" s="6" t="s">
        <v>94</v>
      </c>
    </row>
    <row r="70" spans="1:7">
      <c r="B70" s="6"/>
      <c r="C70">
        <v>2003</v>
      </c>
      <c r="D70" s="6"/>
      <c r="E70" s="6" t="s">
        <v>30</v>
      </c>
      <c r="G70" s="6" t="s">
        <v>94</v>
      </c>
    </row>
    <row r="71" spans="1:7">
      <c r="B71" s="6"/>
      <c r="C71">
        <v>2004</v>
      </c>
      <c r="D71" s="6"/>
      <c r="E71" s="6" t="s">
        <v>31</v>
      </c>
      <c r="G71" s="6" t="s">
        <v>94</v>
      </c>
    </row>
    <row r="72" spans="1:7">
      <c r="B72" s="6"/>
      <c r="C72">
        <v>2005</v>
      </c>
      <c r="D72" s="6"/>
      <c r="E72" s="6" t="s">
        <v>31</v>
      </c>
      <c r="G72" s="6" t="s">
        <v>94</v>
      </c>
    </row>
    <row r="73" spans="1:7">
      <c r="B73" s="6"/>
      <c r="C73">
        <v>2006</v>
      </c>
      <c r="D73" s="6"/>
      <c r="E73" s="6" t="s">
        <v>34</v>
      </c>
      <c r="G73" s="6" t="s">
        <v>94</v>
      </c>
    </row>
    <row r="74" spans="1:7">
      <c r="B74" s="6"/>
      <c r="C74">
        <v>2007</v>
      </c>
      <c r="D74" s="6"/>
      <c r="E74" s="6" t="s">
        <v>34</v>
      </c>
      <c r="G74" s="6" t="s">
        <v>94</v>
      </c>
    </row>
    <row r="75" spans="1:7">
      <c r="B75" s="6"/>
      <c r="C75">
        <v>2008</v>
      </c>
      <c r="D75" s="6"/>
      <c r="E75" s="6" t="s">
        <v>46</v>
      </c>
      <c r="G75" s="6" t="s">
        <v>93</v>
      </c>
    </row>
    <row r="76" spans="1:7">
      <c r="B76" s="6"/>
      <c r="C76">
        <v>2009</v>
      </c>
      <c r="D76" s="6"/>
      <c r="E76" s="6" t="s">
        <v>46</v>
      </c>
      <c r="G76" s="6" t="s">
        <v>93</v>
      </c>
    </row>
    <row r="77" spans="1:7">
      <c r="B77" s="6"/>
      <c r="C77">
        <v>2010</v>
      </c>
      <c r="D77" s="6"/>
      <c r="E77" s="6" t="s">
        <v>7</v>
      </c>
      <c r="G77" s="6" t="s">
        <v>93</v>
      </c>
    </row>
    <row r="78" spans="1:7">
      <c r="B78" s="6"/>
      <c r="D78" s="6"/>
      <c r="E78" s="6" t="s">
        <v>52</v>
      </c>
      <c r="G78" s="6" t="s">
        <v>94</v>
      </c>
    </row>
    <row r="79" spans="1:7">
      <c r="B79" s="6"/>
      <c r="C79">
        <v>2011</v>
      </c>
      <c r="D79" s="6"/>
      <c r="E79" s="6" t="s">
        <v>52</v>
      </c>
      <c r="G79" s="6" t="s">
        <v>94</v>
      </c>
    </row>
    <row r="80" spans="1:7">
      <c r="B80" s="6"/>
      <c r="C80">
        <v>2012</v>
      </c>
      <c r="D80" s="6"/>
      <c r="E80" s="6" t="s">
        <v>54</v>
      </c>
      <c r="G80" s="6" t="s">
        <v>94</v>
      </c>
    </row>
    <row r="81" spans="1:7">
      <c r="B81" s="6"/>
      <c r="C81">
        <v>2013</v>
      </c>
      <c r="D81" s="6"/>
      <c r="E81" s="6" t="s">
        <v>54</v>
      </c>
      <c r="G81" s="6" t="s">
        <v>94</v>
      </c>
    </row>
    <row r="82" spans="1:7">
      <c r="B82" s="6"/>
      <c r="C82">
        <v>2014</v>
      </c>
      <c r="D82" s="6"/>
      <c r="E82" s="6" t="s">
        <v>57</v>
      </c>
      <c r="G82" s="6" t="s">
        <v>94</v>
      </c>
    </row>
    <row r="83" spans="1:7">
      <c r="A83">
        <v>310</v>
      </c>
      <c r="B83" s="6"/>
      <c r="C83">
        <v>2000</v>
      </c>
      <c r="D83" s="6"/>
      <c r="E83" s="6" t="s">
        <v>1</v>
      </c>
      <c r="G83" s="6" t="s">
        <v>93</v>
      </c>
    </row>
    <row r="84" spans="1:7">
      <c r="B84" s="6"/>
      <c r="D84" s="6"/>
      <c r="E84" s="6" t="s">
        <v>15</v>
      </c>
      <c r="G84" s="6" t="s">
        <v>94</v>
      </c>
    </row>
    <row r="85" spans="1:7">
      <c r="B85" s="6"/>
      <c r="C85">
        <v>2001</v>
      </c>
      <c r="D85" s="6"/>
      <c r="E85" s="6" t="s">
        <v>3</v>
      </c>
      <c r="G85" s="6" t="s">
        <v>93</v>
      </c>
    </row>
    <row r="86" spans="1:7">
      <c r="B86" s="6"/>
      <c r="D86" s="6"/>
      <c r="E86" s="6" t="s">
        <v>21</v>
      </c>
      <c r="G86" s="6" t="s">
        <v>93</v>
      </c>
    </row>
    <row r="87" spans="1:7">
      <c r="B87" s="6"/>
      <c r="C87">
        <v>2002</v>
      </c>
      <c r="D87" s="6"/>
      <c r="E87" s="6" t="s">
        <v>243</v>
      </c>
    </row>
    <row r="88" spans="1:7">
      <c r="B88" s="6"/>
      <c r="D88" s="6"/>
      <c r="E88" s="6" t="s">
        <v>22</v>
      </c>
      <c r="G88" s="6" t="s">
        <v>94</v>
      </c>
    </row>
    <row r="89" spans="1:7">
      <c r="B89" s="6"/>
      <c r="C89">
        <v>2003</v>
      </c>
      <c r="D89" s="6"/>
      <c r="E89" s="6" t="s">
        <v>4</v>
      </c>
      <c r="G89" s="6" t="s">
        <v>93</v>
      </c>
    </row>
    <row r="90" spans="1:7">
      <c r="B90" s="6"/>
      <c r="D90" s="6"/>
      <c r="E90" s="6" t="s">
        <v>243</v>
      </c>
    </row>
    <row r="91" spans="1:7">
      <c r="B91" s="6"/>
      <c r="C91">
        <v>2004</v>
      </c>
      <c r="D91" s="6"/>
      <c r="E91" s="6" t="s">
        <v>14</v>
      </c>
      <c r="G91" s="6" t="s">
        <v>93</v>
      </c>
    </row>
    <row r="92" spans="1:7">
      <c r="B92" s="6"/>
      <c r="D92" s="6"/>
      <c r="E92" s="6" t="s">
        <v>25</v>
      </c>
      <c r="G92" s="6" t="s">
        <v>94</v>
      </c>
    </row>
    <row r="93" spans="1:7">
      <c r="B93" s="6"/>
      <c r="C93">
        <v>2005</v>
      </c>
      <c r="D93" s="6"/>
      <c r="E93" s="6" t="s">
        <v>27</v>
      </c>
      <c r="G93" s="6" t="s">
        <v>94</v>
      </c>
    </row>
    <row r="94" spans="1:7">
      <c r="B94" s="6"/>
      <c r="D94" s="6"/>
      <c r="E94" s="6" t="s">
        <v>35</v>
      </c>
      <c r="G94" s="6" t="s">
        <v>93</v>
      </c>
    </row>
    <row r="95" spans="1:7">
      <c r="B95" s="6"/>
      <c r="C95">
        <v>2006</v>
      </c>
      <c r="D95" s="6"/>
      <c r="E95" s="6" t="s">
        <v>36</v>
      </c>
      <c r="G95" s="6" t="s">
        <v>94</v>
      </c>
    </row>
    <row r="96" spans="1:7">
      <c r="B96" s="6"/>
      <c r="D96" s="6"/>
      <c r="E96" s="6" t="s">
        <v>38</v>
      </c>
      <c r="G96" s="6" t="s">
        <v>93</v>
      </c>
    </row>
    <row r="97" spans="2:7">
      <c r="B97" s="6"/>
      <c r="C97">
        <v>2007</v>
      </c>
      <c r="D97" s="6"/>
      <c r="E97" s="6" t="s">
        <v>39</v>
      </c>
      <c r="G97" s="6" t="s">
        <v>93</v>
      </c>
    </row>
    <row r="98" spans="2:7">
      <c r="B98" s="6"/>
      <c r="D98" s="6"/>
      <c r="E98" s="6" t="s">
        <v>40</v>
      </c>
      <c r="G98" s="6" t="s">
        <v>93</v>
      </c>
    </row>
    <row r="99" spans="2:7">
      <c r="B99" s="6"/>
      <c r="D99" s="6"/>
      <c r="E99" s="6" t="s">
        <v>41</v>
      </c>
      <c r="G99" s="6" t="s">
        <v>93</v>
      </c>
    </row>
    <row r="100" spans="2:7">
      <c r="B100" s="6"/>
      <c r="C100">
        <v>2008</v>
      </c>
      <c r="D100" s="6"/>
      <c r="E100" s="6" t="s">
        <v>44</v>
      </c>
      <c r="G100" s="6" t="s">
        <v>94</v>
      </c>
    </row>
    <row r="101" spans="2:7">
      <c r="B101" s="6"/>
      <c r="D101" s="6"/>
      <c r="E101" s="6" t="s">
        <v>101</v>
      </c>
      <c r="G101" s="6" t="s">
        <v>94</v>
      </c>
    </row>
    <row r="102" spans="2:7">
      <c r="B102" s="6"/>
      <c r="D102" s="6"/>
      <c r="E102" s="6" t="s">
        <v>47</v>
      </c>
      <c r="G102" s="6" t="s">
        <v>94</v>
      </c>
    </row>
    <row r="103" spans="2:7">
      <c r="B103" s="6"/>
      <c r="C103">
        <v>2009</v>
      </c>
      <c r="D103" s="6"/>
      <c r="E103" s="6" t="s">
        <v>47</v>
      </c>
      <c r="G103" s="6" t="s">
        <v>94</v>
      </c>
    </row>
    <row r="104" spans="2:7">
      <c r="B104" s="6"/>
      <c r="D104" s="6"/>
      <c r="E104" s="6" t="s">
        <v>50</v>
      </c>
      <c r="G104" s="6" t="s">
        <v>93</v>
      </c>
    </row>
    <row r="105" spans="2:7">
      <c r="B105" s="6"/>
      <c r="D105" s="6"/>
      <c r="E105" s="6" t="s">
        <v>102</v>
      </c>
      <c r="G105" s="6" t="s">
        <v>94</v>
      </c>
    </row>
    <row r="106" spans="2:7">
      <c r="B106" s="6"/>
      <c r="C106">
        <v>2010</v>
      </c>
      <c r="D106" s="6"/>
      <c r="E106" s="6" t="s">
        <v>50</v>
      </c>
      <c r="G106" s="6" t="s">
        <v>93</v>
      </c>
    </row>
    <row r="107" spans="2:7">
      <c r="B107" s="6"/>
      <c r="D107" s="6"/>
      <c r="E107" s="6" t="s">
        <v>102</v>
      </c>
      <c r="G107" s="6" t="s">
        <v>94</v>
      </c>
    </row>
    <row r="108" spans="2:7">
      <c r="B108" s="6"/>
      <c r="D108" s="6"/>
      <c r="E108" s="6" t="s">
        <v>244</v>
      </c>
    </row>
    <row r="109" spans="2:7">
      <c r="B109" s="6"/>
      <c r="C109">
        <v>2011</v>
      </c>
      <c r="D109" s="6"/>
      <c r="E109" s="6" t="s">
        <v>243</v>
      </c>
    </row>
    <row r="110" spans="2:7">
      <c r="B110" s="6"/>
      <c r="D110" s="6"/>
      <c r="E110" s="6" t="s">
        <v>56</v>
      </c>
      <c r="G110" s="6" t="s">
        <v>93</v>
      </c>
    </row>
    <row r="111" spans="2:7">
      <c r="B111" s="6"/>
      <c r="D111" s="6"/>
      <c r="E111" s="6" t="s">
        <v>58</v>
      </c>
      <c r="G111" s="6" t="s">
        <v>94</v>
      </c>
    </row>
    <row r="112" spans="2:7">
      <c r="B112" s="6"/>
      <c r="C112">
        <v>2012</v>
      </c>
      <c r="D112" s="6"/>
      <c r="E112" s="6" t="s">
        <v>56</v>
      </c>
      <c r="G112" s="6" t="s">
        <v>93</v>
      </c>
    </row>
    <row r="113" spans="1:7">
      <c r="B113" s="6"/>
      <c r="D113" s="6"/>
      <c r="E113" s="6" t="s">
        <v>58</v>
      </c>
      <c r="G113" s="6" t="s">
        <v>94</v>
      </c>
    </row>
    <row r="114" spans="1:7">
      <c r="B114" s="6"/>
      <c r="D114" s="6"/>
      <c r="E114" s="6" t="s">
        <v>62</v>
      </c>
      <c r="G114" s="6" t="s">
        <v>94</v>
      </c>
    </row>
    <row r="115" spans="1:7">
      <c r="B115" s="6"/>
      <c r="C115">
        <v>2013</v>
      </c>
      <c r="D115" s="6"/>
      <c r="E115" s="6" t="s">
        <v>62</v>
      </c>
      <c r="G115" s="6" t="s">
        <v>94</v>
      </c>
    </row>
    <row r="116" spans="1:7">
      <c r="B116" s="6"/>
      <c r="D116" s="6"/>
      <c r="E116" s="6" t="s">
        <v>64</v>
      </c>
      <c r="G116" s="6" t="s">
        <v>93</v>
      </c>
    </row>
    <row r="117" spans="1:7">
      <c r="B117" s="6"/>
      <c r="D117" s="6"/>
      <c r="E117" s="6" t="s">
        <v>65</v>
      </c>
      <c r="G117" s="6" t="s">
        <v>94</v>
      </c>
    </row>
    <row r="118" spans="1:7">
      <c r="B118" s="6"/>
      <c r="C118">
        <v>2014</v>
      </c>
      <c r="D118" s="6"/>
      <c r="E118" s="6" t="s">
        <v>65</v>
      </c>
      <c r="G118" s="6" t="s">
        <v>94</v>
      </c>
    </row>
    <row r="119" spans="1:7">
      <c r="B119" s="6"/>
      <c r="D119" s="6"/>
      <c r="E119" s="6" t="s">
        <v>66</v>
      </c>
      <c r="G119" s="6" t="s">
        <v>94</v>
      </c>
    </row>
    <row r="120" spans="1:7">
      <c r="B120" s="6"/>
      <c r="D120" s="6"/>
      <c r="E120" s="6" t="s">
        <v>72</v>
      </c>
      <c r="G120" s="6" t="s">
        <v>94</v>
      </c>
    </row>
    <row r="121" spans="1:7">
      <c r="A121">
        <v>410</v>
      </c>
      <c r="B121" s="6"/>
      <c r="C121">
        <v>2000</v>
      </c>
      <c r="D121" s="6"/>
      <c r="E121" s="6" t="s">
        <v>23</v>
      </c>
      <c r="G121" s="6" t="s">
        <v>94</v>
      </c>
    </row>
    <row r="122" spans="1:7">
      <c r="B122" s="6"/>
      <c r="D122" s="6"/>
      <c r="E122" s="6" t="s">
        <v>24</v>
      </c>
      <c r="G122" s="6" t="s">
        <v>94</v>
      </c>
    </row>
    <row r="123" spans="1:7">
      <c r="B123" s="6"/>
      <c r="D123" s="6"/>
      <c r="E123" s="6" t="s">
        <v>26</v>
      </c>
      <c r="G123" s="6" t="s">
        <v>93</v>
      </c>
    </row>
    <row r="124" spans="1:7">
      <c r="B124" s="6"/>
      <c r="C124">
        <v>2001</v>
      </c>
      <c r="D124" s="6"/>
      <c r="E124" s="6" t="s">
        <v>23</v>
      </c>
      <c r="G124" s="6" t="s">
        <v>94</v>
      </c>
    </row>
    <row r="125" spans="1:7">
      <c r="B125" s="6"/>
      <c r="D125" s="6"/>
      <c r="E125" s="6" t="s">
        <v>24</v>
      </c>
      <c r="G125" s="6" t="s">
        <v>94</v>
      </c>
    </row>
    <row r="126" spans="1:7">
      <c r="B126" s="6"/>
      <c r="D126" s="6"/>
      <c r="E126" s="6" t="s">
        <v>26</v>
      </c>
      <c r="G126" s="6" t="s">
        <v>93</v>
      </c>
    </row>
    <row r="127" spans="1:7">
      <c r="B127" s="6"/>
      <c r="C127">
        <v>2002</v>
      </c>
      <c r="D127" s="6"/>
      <c r="E127" s="6" t="s">
        <v>23</v>
      </c>
      <c r="G127" s="6" t="s">
        <v>94</v>
      </c>
    </row>
    <row r="128" spans="1:7">
      <c r="B128" s="6"/>
      <c r="D128" s="6"/>
      <c r="E128" s="6" t="s">
        <v>24</v>
      </c>
      <c r="G128" s="6" t="s">
        <v>94</v>
      </c>
    </row>
    <row r="129" spans="2:7">
      <c r="B129" s="6"/>
      <c r="D129" s="6"/>
      <c r="E129" s="6" t="s">
        <v>29</v>
      </c>
      <c r="G129" s="6" t="s">
        <v>94</v>
      </c>
    </row>
    <row r="130" spans="2:7">
      <c r="B130" s="6"/>
      <c r="C130">
        <v>2003</v>
      </c>
      <c r="D130" s="6"/>
      <c r="E130" s="30" t="s">
        <v>244</v>
      </c>
    </row>
    <row r="131" spans="2:7">
      <c r="B131" s="6"/>
      <c r="C131">
        <v>2004</v>
      </c>
      <c r="D131" s="6"/>
      <c r="E131" s="6" t="s">
        <v>244</v>
      </c>
    </row>
    <row r="132" spans="2:7">
      <c r="B132" s="6"/>
      <c r="C132">
        <v>2005</v>
      </c>
      <c r="D132" s="6"/>
      <c r="E132" s="6" t="s">
        <v>244</v>
      </c>
    </row>
    <row r="133" spans="2:7">
      <c r="B133" s="6"/>
      <c r="D133" s="6"/>
      <c r="E133" s="6" t="s">
        <v>45</v>
      </c>
      <c r="G133" s="6" t="s">
        <v>93</v>
      </c>
    </row>
    <row r="134" spans="2:7">
      <c r="B134" s="6"/>
      <c r="C134">
        <v>2006</v>
      </c>
      <c r="D134" s="6"/>
      <c r="E134" s="6" t="s">
        <v>45</v>
      </c>
      <c r="G134" s="6" t="s">
        <v>93</v>
      </c>
    </row>
    <row r="135" spans="2:7">
      <c r="B135" s="6"/>
      <c r="D135" s="6"/>
      <c r="E135" s="6" t="s">
        <v>244</v>
      </c>
    </row>
    <row r="136" spans="2:7">
      <c r="B136" s="6"/>
      <c r="D136" s="6"/>
      <c r="E136" s="6" t="s">
        <v>243</v>
      </c>
    </row>
    <row r="137" spans="2:7">
      <c r="B137" s="6"/>
      <c r="C137">
        <v>2007</v>
      </c>
      <c r="D137" s="6"/>
      <c r="E137" s="6" t="s">
        <v>10</v>
      </c>
      <c r="G137" s="6" t="s">
        <v>94</v>
      </c>
    </row>
    <row r="138" spans="2:7">
      <c r="B138" s="6"/>
      <c r="D138" s="6"/>
      <c r="E138" s="6" t="s">
        <v>11</v>
      </c>
      <c r="G138" s="6" t="s">
        <v>94</v>
      </c>
    </row>
    <row r="139" spans="2:7">
      <c r="B139" s="6"/>
      <c r="C139">
        <v>2008</v>
      </c>
      <c r="D139" s="6"/>
      <c r="E139" s="6" t="s">
        <v>10</v>
      </c>
      <c r="G139" s="6" t="s">
        <v>94</v>
      </c>
    </row>
    <row r="140" spans="2:7">
      <c r="B140" s="6"/>
      <c r="D140" s="6"/>
      <c r="E140" s="6" t="s">
        <v>11</v>
      </c>
      <c r="G140" s="6" t="s">
        <v>94</v>
      </c>
    </row>
    <row r="141" spans="2:7">
      <c r="B141" s="6"/>
      <c r="C141">
        <v>2009</v>
      </c>
      <c r="D141" s="6"/>
      <c r="E141" s="6" t="s">
        <v>10</v>
      </c>
      <c r="G141" s="6" t="s">
        <v>94</v>
      </c>
    </row>
    <row r="142" spans="2:7">
      <c r="B142" s="6"/>
      <c r="D142" s="6"/>
      <c r="E142" s="6" t="s">
        <v>11</v>
      </c>
      <c r="G142" s="6" t="s">
        <v>94</v>
      </c>
    </row>
    <row r="143" spans="2:7">
      <c r="B143" s="6"/>
      <c r="C143">
        <v>2010</v>
      </c>
      <c r="D143" s="6"/>
      <c r="E143" s="6" t="s">
        <v>17</v>
      </c>
      <c r="G143" s="6" t="s">
        <v>93</v>
      </c>
    </row>
    <row r="144" spans="2:7">
      <c r="B144" s="6"/>
      <c r="D144" s="6"/>
      <c r="E144" s="6" t="s">
        <v>20</v>
      </c>
      <c r="G144" s="6" t="s">
        <v>93</v>
      </c>
    </row>
    <row r="145" spans="2:7">
      <c r="B145" s="6"/>
      <c r="C145">
        <v>2011</v>
      </c>
      <c r="D145" s="6"/>
      <c r="E145" s="6" t="s">
        <v>100</v>
      </c>
      <c r="G145" s="6" t="s">
        <v>94</v>
      </c>
    </row>
    <row r="146" spans="2:7">
      <c r="B146" s="6"/>
      <c r="D146" s="6"/>
      <c r="E146" s="6" t="s">
        <v>61</v>
      </c>
      <c r="G146" s="6" t="s">
        <v>94</v>
      </c>
    </row>
    <row r="147" spans="2:7">
      <c r="B147" s="6"/>
      <c r="D147" s="6"/>
      <c r="E147" s="6" t="s">
        <v>63</v>
      </c>
      <c r="G147" s="6" t="s">
        <v>94</v>
      </c>
    </row>
    <row r="148" spans="2:7">
      <c r="B148" s="6"/>
      <c r="C148">
        <v>2012</v>
      </c>
      <c r="D148" s="6"/>
      <c r="E148" s="6" t="s">
        <v>100</v>
      </c>
      <c r="G148" s="6" t="s">
        <v>94</v>
      </c>
    </row>
    <row r="149" spans="2:7">
      <c r="B149" s="6"/>
      <c r="D149" s="6"/>
      <c r="E149" s="6" t="s">
        <v>61</v>
      </c>
      <c r="G149" s="6" t="s">
        <v>94</v>
      </c>
    </row>
    <row r="150" spans="2:7">
      <c r="B150" s="6"/>
      <c r="D150" s="6"/>
      <c r="E150" s="6" t="s">
        <v>63</v>
      </c>
      <c r="G150" s="6" t="s">
        <v>94</v>
      </c>
    </row>
    <row r="151" spans="2:7">
      <c r="B151" s="6"/>
      <c r="C151">
        <v>2013</v>
      </c>
      <c r="D151" s="6"/>
      <c r="E151" s="6" t="s">
        <v>100</v>
      </c>
      <c r="G151" s="6" t="s">
        <v>94</v>
      </c>
    </row>
    <row r="152" spans="2:7">
      <c r="B152" s="6"/>
      <c r="D152" s="6"/>
      <c r="E152" s="6" t="s">
        <v>68</v>
      </c>
      <c r="G152" s="6" t="s">
        <v>93</v>
      </c>
    </row>
    <row r="153" spans="2:7">
      <c r="B153" s="6"/>
      <c r="D153" s="6"/>
      <c r="E153" s="6" t="s">
        <v>69</v>
      </c>
      <c r="G153" s="6" t="s">
        <v>93</v>
      </c>
    </row>
    <row r="154" spans="2:7">
      <c r="B154" s="6"/>
      <c r="D154" s="6"/>
      <c r="E154" s="6" t="s">
        <v>70</v>
      </c>
      <c r="G154" s="6" t="s">
        <v>93</v>
      </c>
    </row>
    <row r="155" spans="2:7">
      <c r="B155" s="6"/>
      <c r="C155">
        <v>2014</v>
      </c>
      <c r="D155" s="6"/>
      <c r="E155" s="6" t="s">
        <v>70</v>
      </c>
      <c r="G155" s="6" t="s">
        <v>93</v>
      </c>
    </row>
    <row r="156" spans="2:7">
      <c r="B156" s="6"/>
      <c r="D156" s="6"/>
      <c r="E156" s="6" t="s">
        <v>71</v>
      </c>
      <c r="G156" s="6" t="s">
        <v>93</v>
      </c>
    </row>
    <row r="157" spans="2:7">
      <c r="B157" s="6"/>
      <c r="D157" s="6"/>
      <c r="E157" s="6" t="s">
        <v>73</v>
      </c>
      <c r="G157" s="6" t="s">
        <v>93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3.5"/>
  <cols>
    <col min="1" max="6" width="15.625" customWidth="1"/>
  </cols>
  <sheetData>
    <row r="1" spans="1:6" ht="17.25">
      <c r="A1" s="3" t="s">
        <v>215</v>
      </c>
    </row>
    <row r="3" spans="1:6" ht="27">
      <c r="A3" s="17" t="s">
        <v>87</v>
      </c>
      <c r="B3" s="18" t="s">
        <v>84</v>
      </c>
      <c r="C3" s="18" t="s">
        <v>103</v>
      </c>
      <c r="D3" s="19" t="s">
        <v>242</v>
      </c>
      <c r="E3" s="18" t="s">
        <v>89</v>
      </c>
      <c r="F3" s="20" t="s">
        <v>85</v>
      </c>
    </row>
    <row r="4" spans="1:6">
      <c r="A4" s="15" t="s">
        <v>75</v>
      </c>
      <c r="B4" s="2">
        <f>部署一覧!E2</f>
        <v>0</v>
      </c>
      <c r="C4" s="7">
        <v>2</v>
      </c>
      <c r="D4" s="2"/>
      <c r="E4" s="2"/>
      <c r="F4" s="16">
        <f>IFERROR(ROUND(テーブル1[[#This Row],[未選出社員]]/テーブル1[[#This Row],[職場委員の
予定人数]],0),"")</f>
        <v>0</v>
      </c>
    </row>
    <row r="5" spans="1:6">
      <c r="A5" s="15" t="s">
        <v>76</v>
      </c>
      <c r="B5" s="2">
        <f>部署一覧!E3</f>
        <v>0</v>
      </c>
      <c r="C5" s="7">
        <v>2</v>
      </c>
      <c r="D5" s="2"/>
      <c r="E5" s="2"/>
      <c r="F5" s="16">
        <f>IFERROR(ROUND(テーブル1[[#This Row],[未選出社員]]/テーブル1[[#This Row],[職場委員の
予定人数]],0),"")</f>
        <v>0</v>
      </c>
    </row>
    <row r="6" spans="1:6">
      <c r="A6" s="15" t="s">
        <v>77</v>
      </c>
      <c r="B6" s="2">
        <f>部署一覧!E4</f>
        <v>0</v>
      </c>
      <c r="C6" s="7">
        <v>2</v>
      </c>
      <c r="D6" s="2"/>
      <c r="E6" s="2"/>
      <c r="F6" s="16">
        <f>IFERROR(ROUND(テーブル1[[#This Row],[未選出社員]]/テーブル1[[#This Row],[職場委員の
予定人数]],0),"")</f>
        <v>0</v>
      </c>
    </row>
    <row r="7" spans="1:6">
      <c r="A7" s="15" t="s">
        <v>79</v>
      </c>
      <c r="B7" s="2">
        <f>部署一覧!E5</f>
        <v>0</v>
      </c>
      <c r="C7" s="7">
        <v>1</v>
      </c>
      <c r="D7" s="2"/>
      <c r="E7" s="2"/>
      <c r="F7" s="16">
        <f>IFERROR(ROUND(テーブル1[[#This Row],[未選出社員]]/テーブル1[[#This Row],[職場委員の
予定人数]],0),"")</f>
        <v>0</v>
      </c>
    </row>
    <row r="8" spans="1:6">
      <c r="A8" s="15" t="s">
        <v>78</v>
      </c>
      <c r="B8" s="2">
        <f>部署一覧!E6</f>
        <v>0</v>
      </c>
      <c r="C8" s="7">
        <v>3</v>
      </c>
      <c r="D8" s="2"/>
      <c r="E8" s="2"/>
      <c r="F8" s="16">
        <f>IFERROR(ROUND(テーブル1[[#This Row],[未選出社員]]/テーブル1[[#This Row],[職場委員の
予定人数]],0),"")</f>
        <v>0</v>
      </c>
    </row>
    <row r="9" spans="1:6">
      <c r="A9" s="21" t="s">
        <v>74</v>
      </c>
      <c r="B9" s="22">
        <f>部署一覧!E7</f>
        <v>0</v>
      </c>
      <c r="C9" s="23">
        <v>3</v>
      </c>
      <c r="D9" s="22"/>
      <c r="E9" s="22"/>
      <c r="F9" s="24">
        <f>IFERROR(ROUND(テーブル1[[#This Row],[未選出社員]]/テーブル1[[#This Row],[職場委員の
予定人数]],0),"")</f>
        <v>0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部署一覧</vt:lpstr>
      <vt:lpstr>社員一覧</vt:lpstr>
      <vt:lpstr>部署別履歴</vt:lpstr>
      <vt:lpstr>選出社員分析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2014-11-10T08:21:22Z</cp:lastPrinted>
  <dcterms:created xsi:type="dcterms:W3CDTF">2014-11-06T07:31:33Z</dcterms:created>
  <dcterms:modified xsi:type="dcterms:W3CDTF">2015-03-20T05:30:37Z</dcterms:modified>
</cp:coreProperties>
</file>