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実績表" sheetId="1" r:id="rId1"/>
  </sheets>
  <definedNames>
    <definedName name="_xlnm._FilterDatabase" localSheetId="0" hidden="1">上期売上実績表!$A$4:$K$25</definedName>
  </definedNames>
  <calcPr calcId="145621"/>
</workbook>
</file>

<file path=xl/calcChain.xml><?xml version="1.0" encoding="utf-8"?>
<calcChain xmlns="http://schemas.openxmlformats.org/spreadsheetml/2006/main">
  <c r="I16" i="1" l="1"/>
  <c r="I5" i="1"/>
  <c r="I10" i="1" l="1"/>
  <c r="J10" i="1" s="1"/>
  <c r="I20" i="1"/>
  <c r="J20" i="1" s="1"/>
  <c r="I25" i="1"/>
  <c r="J25" i="1" s="1"/>
  <c r="I24" i="1"/>
  <c r="J24" i="1" s="1"/>
  <c r="I9" i="1"/>
  <c r="J9" i="1" s="1"/>
  <c r="I23" i="1"/>
  <c r="J23" i="1" s="1"/>
  <c r="I19" i="1"/>
  <c r="J19" i="1" s="1"/>
  <c r="I18" i="1"/>
  <c r="J18" i="1" s="1"/>
  <c r="I15" i="1"/>
  <c r="J15" i="1" s="1"/>
  <c r="I8" i="1"/>
  <c r="J8" i="1" s="1"/>
  <c r="I22" i="1"/>
  <c r="J22" i="1" s="1"/>
  <c r="I7" i="1"/>
  <c r="J7" i="1" s="1"/>
  <c r="I14" i="1"/>
  <c r="J14" i="1" s="1"/>
  <c r="I6" i="1"/>
  <c r="J6" i="1" s="1"/>
  <c r="I17" i="1"/>
  <c r="J17" i="1" s="1"/>
  <c r="I21" i="1"/>
  <c r="I13" i="1"/>
  <c r="J13" i="1" s="1"/>
  <c r="I12" i="1"/>
  <c r="J12" i="1" s="1"/>
  <c r="I11" i="1"/>
  <c r="J16" i="1" l="1"/>
  <c r="J5" i="1"/>
  <c r="J21" i="1"/>
  <c r="J11" i="1"/>
</calcChain>
</file>

<file path=xl/sharedStrings.xml><?xml version="1.0" encoding="utf-8"?>
<sst xmlns="http://schemas.openxmlformats.org/spreadsheetml/2006/main" count="34" uniqueCount="34">
  <si>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</si>
  <si>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</si>
  <si>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</si>
  <si>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</si>
  <si>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</si>
  <si>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岩瀬　夏喜</t>
    <rPh sb="0" eb="2">
      <t>イワセ</t>
    </rPh>
    <rPh sb="3" eb="5">
      <t>ナツキ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</si>
  <si>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</si>
  <si>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</si>
  <si>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奥村　彰</t>
    <rPh sb="0" eb="2">
      <t>オクムラ</t>
    </rPh>
    <rPh sb="3" eb="4">
      <t>アキラ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</si>
  <si>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</si>
  <si>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</si>
  <si>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</si>
  <si>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</si>
  <si>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小西　祐輝</t>
    <rPh sb="0" eb="2">
      <t>コニシ</t>
    </rPh>
    <rPh sb="3" eb="5">
      <t>ユウキ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</si>
  <si>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</si>
  <si>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</si>
  <si>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</si>
  <si>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</si>
  <si>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中村　晶子</t>
    <rPh sb="0" eb="2">
      <t>ナカムラ</t>
    </rPh>
    <rPh sb="3" eb="5">
      <t>アキコ</t>
    </rPh>
    <phoneticPr fontId="2"/>
  </si>
  <si>
    <t>野口　尚行</t>
    <rPh sb="0" eb="2">
      <t>ノグチ</t>
    </rPh>
    <rPh sb="3" eb="5">
      <t>ナオユキ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</si>
  <si>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</si>
  <si>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</si>
  <si>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</si>
  <si>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</si>
  <si>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</si>
  <si>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達成状況</t>
    <rPh sb="0" eb="2">
      <t>タッセイ</t>
    </rPh>
    <rPh sb="2" eb="4">
      <t>ジョウキョウ</t>
    </rPh>
    <phoneticPr fontId="2"/>
  </si>
  <si>
    <t>5月</t>
  </si>
  <si>
    <t>6月</t>
  </si>
  <si>
    <t>7月</t>
  </si>
  <si>
    <t>8月</t>
  </si>
  <si>
    <t>9月</t>
  </si>
  <si>
    <t>達成率</t>
    <rPh sb="0" eb="3">
      <t>タッセイリツ</t>
    </rPh>
    <phoneticPr fontId="2"/>
  </si>
  <si>
    <t>上期合計</t>
    <rPh sb="0" eb="2">
      <t>カミキ</t>
    </rPh>
    <rPh sb="2" eb="4">
      <t>ゴウケイ</t>
    </rPh>
    <phoneticPr fontId="2"/>
  </si>
  <si>
    <t>単位：千円</t>
    <rPh sb="0" eb="2">
      <t>タンイ</t>
    </rPh>
    <rPh sb="3" eb="5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</si>
</sst>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0" borderId="0" xfId="0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/>
  </sheetViews>
  <sheetFormatPr defaultRowHeight="13.5" x14ac:dyDescent="0.15"/>
  <cols>
    <col min="1" max="1" width="13.25" customWidth="1"/>
    <col min="2" max="2" width="12.625" customWidth="1"/>
    <col min="3" max="8" width="9.625" customWidth="1"/>
    <col min="9" max="9" width="12.625" customWidth="1"/>
    <col min="10" max="11" width="9.75" customWidth="1"/>
  </cols>
  <sheetData>
    <row r="1" spans="1:11" ht="25.5" x14ac:dyDescent="0.15">
      <c r="A1" s="9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3" spans="1:11" x14ac:dyDescent="0.15">
      <c r="K3" s="1" t="s">
        <v>33</v>
      </c>
    </row>
    <row r="4" spans="1:11" x14ac:dyDescent="0.15">
      <c r="A4" s="2" t="s">
        <v>0</v>
      </c>
      <c r="B4" s="7" t="s">
        <v>1</v>
      </c>
      <c r="C4" s="2" t="s">
        <v>2</v>
      </c>
      <c r="D4" s="2" t="s">
        <v>26</v>
      </c>
      <c r="E4" s="2" t="s">
        <v>27</v>
      </c>
      <c r="F4" s="2" t="s">
        <v>28</v>
      </c>
      <c r="G4" s="2" t="s">
        <v>29</v>
      </c>
      <c r="H4" s="2" t="s">
        <v>30</v>
      </c>
      <c r="I4" s="2" t="s">
        <v>32</v>
      </c>
      <c r="J4" s="2" t="s">
        <v>31</v>
      </c>
      <c r="K4" s="2" t="s">
        <v>25</v>
      </c>
    </row>
    <row r="5" spans="1:11" x14ac:dyDescent="0.15">
      <c r="A5" s="3" t="s">
        <v>6</v>
      </c>
      <c r="B5" s="8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>SUM(C5:H5)</f>
        <v>1998</v>
      </c>
      <c r="J5" s="5">
        <f t="shared" ref="J5:J10" si="0">I5/B5</f>
        <v>0.97463414634146339</v>
      </c>
      <c r="K5" s="6"/>
    </row>
    <row r="6" spans="1:11" x14ac:dyDescent="0.15">
      <c r="A6" s="3" t="s">
        <v>10</v>
      </c>
      <c r="B6" s="8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ref="I6:I10" si="1">SUM(C6:H6)</f>
        <v>2536</v>
      </c>
      <c r="J6" s="5">
        <f t="shared" si="0"/>
        <v>0.79249999999999998</v>
      </c>
      <c r="K6" s="6"/>
    </row>
    <row r="7" spans="1:11" x14ac:dyDescent="0.15">
      <c r="A7" s="3" t="s">
        <v>12</v>
      </c>
      <c r="B7" s="8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1"/>
        <v>1814</v>
      </c>
      <c r="J7" s="5">
        <f t="shared" si="0"/>
        <v>1.0077777777777779</v>
      </c>
      <c r="K7" s="6"/>
    </row>
    <row r="8" spans="1:11" x14ac:dyDescent="0.15">
      <c r="A8" s="3" t="s">
        <v>14</v>
      </c>
      <c r="B8" s="8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1"/>
        <v>2188</v>
      </c>
      <c r="J8" s="5">
        <f t="shared" si="0"/>
        <v>0.95130434782608697</v>
      </c>
      <c r="K8" s="6"/>
    </row>
    <row r="9" spans="1:11" x14ac:dyDescent="0.15">
      <c r="A9" s="3" t="s">
        <v>19</v>
      </c>
      <c r="B9" s="8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1"/>
        <v>1460</v>
      </c>
      <c r="J9" s="5">
        <f t="shared" si="0"/>
        <v>0.73737373737373735</v>
      </c>
      <c r="K9" s="6"/>
    </row>
    <row r="10" spans="1:11" x14ac:dyDescent="0.15">
      <c r="A10" s="3" t="s">
        <v>23</v>
      </c>
      <c r="B10" s="8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1"/>
        <v>1749</v>
      </c>
      <c r="J10" s="5">
        <f t="shared" si="0"/>
        <v>1.0664634146341463</v>
      </c>
      <c r="K10" s="6"/>
    </row>
    <row r="11" spans="1:11" x14ac:dyDescent="0.15">
      <c r="A11" s="3" t="s">
        <v>3</v>
      </c>
      <c r="B11" s="8">
        <v>2700</v>
      </c>
      <c r="C11" s="4">
        <v>459</v>
      </c>
      <c r="D11" s="4">
        <v>346</v>
      </c>
      <c r="E11" s="4">
        <v>434</v>
      </c>
      <c r="F11" s="4">
        <v>225</v>
      </c>
      <c r="G11" s="4">
        <v>321</v>
      </c>
      <c r="H11" s="4">
        <v>326</v>
      </c>
      <c r="I11" s="4">
        <f t="shared" ref="I11:I15" si="2">SUM(C11:H11)</f>
        <v>2111</v>
      </c>
      <c r="J11" s="5">
        <f t="shared" ref="J11:J15" si="3">I11/B11</f>
        <v>0.7818518518518518</v>
      </c>
      <c r="K11" s="6"/>
    </row>
    <row r="12" spans="1:11" x14ac:dyDescent="0.15">
      <c r="A12" s="3" t="s">
        <v>4</v>
      </c>
      <c r="B12" s="8">
        <v>2500</v>
      </c>
      <c r="C12" s="4">
        <v>546</v>
      </c>
      <c r="D12" s="4">
        <v>387</v>
      </c>
      <c r="E12" s="4">
        <v>674</v>
      </c>
      <c r="F12" s="4">
        <v>697</v>
      </c>
      <c r="G12" s="4">
        <v>589</v>
      </c>
      <c r="H12" s="4">
        <v>695</v>
      </c>
      <c r="I12" s="4">
        <f t="shared" si="2"/>
        <v>3588</v>
      </c>
      <c r="J12" s="5">
        <f t="shared" si="3"/>
        <v>1.4352</v>
      </c>
      <c r="K12" s="6"/>
    </row>
    <row r="13" spans="1:11" x14ac:dyDescent="0.15">
      <c r="A13" s="3" t="s">
        <v>7</v>
      </c>
      <c r="B13" s="8">
        <v>2450</v>
      </c>
      <c r="C13" s="4">
        <v>276</v>
      </c>
      <c r="D13" s="4">
        <v>356</v>
      </c>
      <c r="E13" s="4">
        <v>275</v>
      </c>
      <c r="F13" s="4">
        <v>187</v>
      </c>
      <c r="G13" s="4">
        <v>378</v>
      </c>
      <c r="H13" s="4">
        <v>798</v>
      </c>
      <c r="I13" s="4">
        <f t="shared" si="2"/>
        <v>2270</v>
      </c>
      <c r="J13" s="5">
        <f t="shared" si="3"/>
        <v>0.92653061224489797</v>
      </c>
      <c r="K13" s="6"/>
    </row>
    <row r="14" spans="1:11" x14ac:dyDescent="0.15">
      <c r="A14" s="3" t="s">
        <v>11</v>
      </c>
      <c r="B14" s="8">
        <v>2100</v>
      </c>
      <c r="C14" s="4">
        <v>279</v>
      </c>
      <c r="D14" s="4">
        <v>368</v>
      </c>
      <c r="E14" s="4">
        <v>226</v>
      </c>
      <c r="F14" s="4">
        <v>389</v>
      </c>
      <c r="G14" s="4">
        <v>345</v>
      </c>
      <c r="H14" s="4">
        <v>398</v>
      </c>
      <c r="I14" s="4">
        <f t="shared" si="2"/>
        <v>2005</v>
      </c>
      <c r="J14" s="5">
        <f t="shared" si="3"/>
        <v>0.95476190476190481</v>
      </c>
      <c r="K14" s="6"/>
    </row>
    <row r="15" spans="1:11" x14ac:dyDescent="0.15">
      <c r="A15" s="3" t="s">
        <v>15</v>
      </c>
      <c r="B15" s="8">
        <v>2100</v>
      </c>
      <c r="C15" s="4">
        <v>245</v>
      </c>
      <c r="D15" s="4">
        <v>241</v>
      </c>
      <c r="E15" s="4">
        <v>265</v>
      </c>
      <c r="F15" s="4">
        <v>356</v>
      </c>
      <c r="G15" s="4">
        <v>365</v>
      </c>
      <c r="H15" s="4">
        <v>298</v>
      </c>
      <c r="I15" s="4">
        <f t="shared" si="2"/>
        <v>1770</v>
      </c>
      <c r="J15" s="5">
        <f t="shared" si="3"/>
        <v>0.84285714285714286</v>
      </c>
      <c r="K15" s="6"/>
    </row>
    <row r="16" spans="1:11" x14ac:dyDescent="0.15">
      <c r="A16" s="3" t="s">
        <v>5</v>
      </c>
      <c r="B16" s="8">
        <v>1900</v>
      </c>
      <c r="C16" s="4">
        <v>201</v>
      </c>
      <c r="D16" s="4">
        <v>356</v>
      </c>
      <c r="E16" s="4">
        <v>356</v>
      </c>
      <c r="F16" s="4">
        <v>425</v>
      </c>
      <c r="G16" s="4">
        <v>523</v>
      </c>
      <c r="H16" s="4">
        <v>135</v>
      </c>
      <c r="I16" s="4">
        <f t="shared" ref="I16:I25" si="4">SUM(C16:H16)</f>
        <v>1996</v>
      </c>
      <c r="J16" s="5">
        <f t="shared" ref="J16:J20" si="5">I16/B16</f>
        <v>1.0505263157894738</v>
      </c>
      <c r="K16" s="6"/>
    </row>
    <row r="17" spans="1:11" x14ac:dyDescent="0.15">
      <c r="A17" s="3" t="s">
        <v>9</v>
      </c>
      <c r="B17" s="8">
        <v>1680</v>
      </c>
      <c r="C17" s="4">
        <v>245</v>
      </c>
      <c r="D17" s="4">
        <v>312</v>
      </c>
      <c r="E17" s="4">
        <v>289</v>
      </c>
      <c r="F17" s="4">
        <v>198</v>
      </c>
      <c r="G17" s="4">
        <v>187</v>
      </c>
      <c r="H17" s="4">
        <v>389</v>
      </c>
      <c r="I17" s="4">
        <f t="shared" si="4"/>
        <v>1620</v>
      </c>
      <c r="J17" s="5">
        <f t="shared" si="5"/>
        <v>0.9642857142857143</v>
      </c>
      <c r="K17" s="6"/>
    </row>
    <row r="18" spans="1:11" x14ac:dyDescent="0.15">
      <c r="A18" s="3" t="s">
        <v>16</v>
      </c>
      <c r="B18" s="8">
        <v>1750</v>
      </c>
      <c r="C18" s="4">
        <v>189</v>
      </c>
      <c r="D18" s="4">
        <v>234</v>
      </c>
      <c r="E18" s="4">
        <v>308</v>
      </c>
      <c r="F18" s="4">
        <v>186</v>
      </c>
      <c r="G18" s="4">
        <v>365</v>
      </c>
      <c r="H18" s="4">
        <v>278</v>
      </c>
      <c r="I18" s="4">
        <f t="shared" si="4"/>
        <v>1560</v>
      </c>
      <c r="J18" s="5">
        <f t="shared" si="5"/>
        <v>0.89142857142857146</v>
      </c>
      <c r="K18" s="6"/>
    </row>
    <row r="19" spans="1:11" x14ac:dyDescent="0.15">
      <c r="A19" s="3" t="s">
        <v>17</v>
      </c>
      <c r="B19" s="8">
        <v>1780</v>
      </c>
      <c r="C19" s="4">
        <v>245</v>
      </c>
      <c r="D19" s="4">
        <v>206</v>
      </c>
      <c r="E19" s="4">
        <v>226</v>
      </c>
      <c r="F19" s="4">
        <v>192</v>
      </c>
      <c r="G19" s="4">
        <v>189</v>
      </c>
      <c r="H19" s="4">
        <v>265</v>
      </c>
      <c r="I19" s="4">
        <f t="shared" si="4"/>
        <v>1323</v>
      </c>
      <c r="J19" s="5">
        <f t="shared" si="5"/>
        <v>0.74325842696629218</v>
      </c>
      <c r="K19" s="6"/>
    </row>
    <row r="20" spans="1:11" x14ac:dyDescent="0.15">
      <c r="A20" s="3" t="s">
        <v>22</v>
      </c>
      <c r="B20" s="8">
        <v>2500</v>
      </c>
      <c r="C20" s="4">
        <v>184</v>
      </c>
      <c r="D20" s="4">
        <v>268</v>
      </c>
      <c r="E20" s="4">
        <v>278</v>
      </c>
      <c r="F20" s="4">
        <v>268</v>
      </c>
      <c r="G20" s="4">
        <v>432</v>
      </c>
      <c r="H20" s="4">
        <v>985</v>
      </c>
      <c r="I20" s="4">
        <f t="shared" si="4"/>
        <v>2415</v>
      </c>
      <c r="J20" s="5">
        <f t="shared" si="5"/>
        <v>0.96599999999999997</v>
      </c>
      <c r="K20" s="6"/>
    </row>
    <row r="21" spans="1:11" x14ac:dyDescent="0.15">
      <c r="A21" s="3" t="s">
        <v>8</v>
      </c>
      <c r="B21" s="8">
        <v>2850</v>
      </c>
      <c r="C21" s="4">
        <v>175</v>
      </c>
      <c r="D21" s="4">
        <v>278</v>
      </c>
      <c r="E21" s="4">
        <v>564</v>
      </c>
      <c r="F21" s="4">
        <v>645</v>
      </c>
      <c r="G21" s="4">
        <v>487</v>
      </c>
      <c r="H21" s="4">
        <v>378</v>
      </c>
      <c r="I21" s="4">
        <f t="shared" si="4"/>
        <v>2527</v>
      </c>
      <c r="J21" s="5">
        <f t="shared" ref="J21:J25" si="6">I21/B21</f>
        <v>0.88666666666666671</v>
      </c>
      <c r="K21" s="6"/>
    </row>
    <row r="22" spans="1:11" x14ac:dyDescent="0.15">
      <c r="A22" s="3" t="s">
        <v>13</v>
      </c>
      <c r="B22" s="8">
        <v>2500</v>
      </c>
      <c r="C22" s="4">
        <v>354</v>
      </c>
      <c r="D22" s="4">
        <v>465</v>
      </c>
      <c r="E22" s="4">
        <v>287</v>
      </c>
      <c r="F22" s="4">
        <v>284</v>
      </c>
      <c r="G22" s="4">
        <v>303</v>
      </c>
      <c r="H22" s="4">
        <v>245</v>
      </c>
      <c r="I22" s="4">
        <f t="shared" si="4"/>
        <v>1938</v>
      </c>
      <c r="J22" s="5">
        <f t="shared" si="6"/>
        <v>0.7752</v>
      </c>
      <c r="K22" s="6"/>
    </row>
    <row r="23" spans="1:11" x14ac:dyDescent="0.15">
      <c r="A23" s="3" t="s">
        <v>18</v>
      </c>
      <c r="B23" s="8">
        <v>1200</v>
      </c>
      <c r="C23" s="4">
        <v>187</v>
      </c>
      <c r="D23" s="4">
        <v>187</v>
      </c>
      <c r="E23" s="4">
        <v>287</v>
      </c>
      <c r="F23" s="4">
        <v>187</v>
      </c>
      <c r="G23" s="4">
        <v>203</v>
      </c>
      <c r="H23" s="4">
        <v>326</v>
      </c>
      <c r="I23" s="4">
        <f t="shared" si="4"/>
        <v>1377</v>
      </c>
      <c r="J23" s="5">
        <f t="shared" si="6"/>
        <v>1.1475</v>
      </c>
      <c r="K23" s="6"/>
    </row>
    <row r="24" spans="1:11" x14ac:dyDescent="0.15">
      <c r="A24" s="3" t="s">
        <v>20</v>
      </c>
      <c r="B24" s="8">
        <v>1980</v>
      </c>
      <c r="C24" s="4">
        <v>323</v>
      </c>
      <c r="D24" s="4">
        <v>378</v>
      </c>
      <c r="E24" s="4">
        <v>365</v>
      </c>
      <c r="F24" s="4">
        <v>284</v>
      </c>
      <c r="G24" s="4">
        <v>236</v>
      </c>
      <c r="H24" s="4">
        <v>278</v>
      </c>
      <c r="I24" s="4">
        <f t="shared" si="4"/>
        <v>1864</v>
      </c>
      <c r="J24" s="5">
        <f t="shared" si="6"/>
        <v>0.94141414141414137</v>
      </c>
      <c r="K24" s="6"/>
    </row>
    <row r="25" spans="1:11" x14ac:dyDescent="0.15">
      <c r="A25" s="3" t="s">
        <v>21</v>
      </c>
      <c r="B25" s="8">
        <v>2540</v>
      </c>
      <c r="C25" s="4">
        <v>287</v>
      </c>
      <c r="D25" s="4">
        <v>365</v>
      </c>
      <c r="E25" s="4">
        <v>178</v>
      </c>
      <c r="F25" s="4">
        <v>305</v>
      </c>
      <c r="G25" s="4">
        <v>206</v>
      </c>
      <c r="H25" s="4">
        <v>546</v>
      </c>
      <c r="I25" s="4">
        <f t="shared" si="4"/>
        <v>1887</v>
      </c>
      <c r="J25" s="5">
        <f t="shared" si="6"/>
        <v>0.74291338582677169</v>
      </c>
      <c r="K25" s="6"/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1:I15 I16:I20 I21:I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2014-08-11T06:55:31Z</dcterms:modified>
</cp:coreProperties>
</file>