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esktop\検証\"/>
    </mc:Choice>
  </mc:AlternateContent>
  <bookViews>
    <workbookView xWindow="0" yWindow="0" windowWidth="15360" windowHeight="7920"/>
  </bookViews>
  <sheets>
    <sheet name="森山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13" i="1"/>
  <c r="G12" i="1"/>
  <c r="G11" i="1"/>
  <c r="G10" i="1"/>
  <c r="G9" i="1"/>
  <c r="G8" i="1"/>
  <c r="G7" i="1"/>
  <c r="F8" i="1"/>
  <c r="F9" i="1"/>
  <c r="F10" i="1"/>
  <c r="F11" i="1"/>
  <c r="F12" i="1"/>
  <c r="F13" i="1"/>
  <c r="F7" i="1"/>
  <c r="J7" i="1"/>
  <c r="C3" i="1"/>
</calcChain>
</file>

<file path=xl/sharedStrings.xml><?xml version="1.0" encoding="utf-8"?>
<sst xmlns="http://schemas.openxmlformats.org/spreadsheetml/2006/main" count="27" uniqueCount="27">
  <si>
    <t>アルバイト勤務表</t>
    <rPh sb="5" eb="8">
      <t>キンムヒョウ</t>
    </rPh>
    <phoneticPr fontId="2"/>
  </si>
  <si>
    <t>フリガナ</t>
    <phoneticPr fontId="2"/>
  </si>
  <si>
    <t>氏名</t>
    <rPh sb="0" eb="2">
      <t>シメイ</t>
    </rPh>
    <phoneticPr fontId="2"/>
  </si>
  <si>
    <t>月日</t>
    <rPh sb="0" eb="2">
      <t>ツキヒ</t>
    </rPh>
    <phoneticPr fontId="2"/>
  </si>
  <si>
    <t>曜日</t>
    <rPh sb="0" eb="2">
      <t>ヨウビ</t>
    </rPh>
    <phoneticPr fontId="2"/>
  </si>
  <si>
    <t>出勤</t>
    <rPh sb="0" eb="2">
      <t>シュッキン</t>
    </rPh>
    <phoneticPr fontId="2"/>
  </si>
  <si>
    <t>退勤</t>
    <rPh sb="0" eb="2">
      <t>タイキン</t>
    </rPh>
    <phoneticPr fontId="2"/>
  </si>
  <si>
    <t>勤務時間</t>
    <rPh sb="0" eb="2">
      <t>キンム</t>
    </rPh>
    <rPh sb="2" eb="4">
      <t>ジカン</t>
    </rPh>
    <phoneticPr fontId="2"/>
  </si>
  <si>
    <t>日給</t>
    <rPh sb="0" eb="2">
      <t>ニッキュウ</t>
    </rPh>
    <phoneticPr fontId="2"/>
  </si>
  <si>
    <t>支給金額</t>
    <rPh sb="0" eb="2">
      <t>シキュウ</t>
    </rPh>
    <rPh sb="2" eb="4">
      <t>キンガク</t>
    </rPh>
    <phoneticPr fontId="2"/>
  </si>
  <si>
    <t>時給</t>
    <rPh sb="0" eb="2">
      <t>ジキュウ</t>
    </rPh>
    <phoneticPr fontId="2"/>
  </si>
  <si>
    <t>勤務日数</t>
    <rPh sb="0" eb="2">
      <t>キンム</t>
    </rPh>
    <rPh sb="2" eb="4">
      <t>ニッスウ</t>
    </rPh>
    <phoneticPr fontId="2"/>
  </si>
  <si>
    <t>森山義明</t>
    <rPh sb="0" eb="2">
      <t>モリヤマ</t>
    </rPh>
    <rPh sb="2" eb="4">
      <t>ヨシアキ</t>
    </rPh>
    <phoneticPr fontId="2"/>
  </si>
  <si>
    <t>月</t>
    <rPh sb="0" eb="1">
      <t>ゲツ</t>
    </rPh>
    <phoneticPr fontId="2"/>
  </si>
  <si>
    <t>火</t>
  </si>
  <si>
    <t>水</t>
  </si>
  <si>
    <t>木</t>
  </si>
  <si>
    <t>金</t>
  </si>
  <si>
    <t>土</t>
  </si>
  <si>
    <t>日</t>
  </si>
  <si>
    <t>～</t>
    <phoneticPr fontId="2"/>
  </si>
  <si>
    <t>～</t>
    <phoneticPr fontId="2"/>
  </si>
  <si>
    <t>～</t>
    <phoneticPr fontId="2"/>
  </si>
  <si>
    <t>～</t>
    <phoneticPr fontId="2"/>
  </si>
  <si>
    <t>～</t>
    <phoneticPr fontId="2"/>
  </si>
  <si>
    <t>～</t>
    <phoneticPr fontId="2"/>
  </si>
  <si>
    <t>～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</si>
</sst>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u/>
      <sz val="12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20" fontId="0" fillId="0" borderId="1" xfId="0" applyNumberFormat="1" applyBorder="1">
      <alignment vertical="center"/>
    </xf>
    <xf numFmtId="0" fontId="0" fillId="0" borderId="4" xfId="0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6" fontId="0" fillId="0" borderId="4" xfId="1" applyFont="1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6" fontId="0" fillId="0" borderId="1" xfId="0" applyNumberFormat="1" applyBorder="1">
      <alignment vertical="center"/>
    </xf>
    <xf numFmtId="6" fontId="0" fillId="0" borderId="3" xfId="0" applyNumberFormat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/>
  </sheetViews>
  <sheetFormatPr defaultRowHeight="13.5" x14ac:dyDescent="0.15"/>
  <cols>
    <col min="2" max="2" width="5.75" bestFit="1" customWidth="1"/>
    <col min="4" max="4" width="4.625" customWidth="1"/>
    <col min="6" max="7" width="10.625" customWidth="1"/>
  </cols>
  <sheetData>
    <row r="1" spans="1:10" ht="14.25" x14ac:dyDescent="0.15">
      <c r="A1" s="1" t="s">
        <v>0</v>
      </c>
    </row>
    <row r="2" spans="1:10" ht="14.25" thickBot="1" x14ac:dyDescent="0.2"/>
    <row r="3" spans="1:10" x14ac:dyDescent="0.15">
      <c r="A3" s="18" t="s">
        <v>1</v>
      </c>
      <c r="B3" s="19"/>
      <c r="C3" s="13" t="str">
        <f>PHONETIC(C4)</f>
        <v>モリヤマヨシアキ</v>
      </c>
      <c r="D3" s="14"/>
      <c r="E3" s="15"/>
    </row>
    <row r="4" spans="1:10" ht="14.25" thickBot="1" x14ac:dyDescent="0.2">
      <c r="A4" s="16" t="s">
        <v>2</v>
      </c>
      <c r="B4" s="17"/>
      <c r="C4" s="10" t="s">
        <v>12</v>
      </c>
      <c r="D4" s="11"/>
      <c r="E4" s="12"/>
    </row>
    <row r="6" spans="1:10" ht="14.25" thickBot="1" x14ac:dyDescent="0.2">
      <c r="A6" s="6" t="s">
        <v>3</v>
      </c>
      <c r="B6" s="6" t="s">
        <v>4</v>
      </c>
      <c r="C6" s="6" t="s">
        <v>5</v>
      </c>
      <c r="D6" s="6"/>
      <c r="E6" s="6" t="s">
        <v>6</v>
      </c>
      <c r="F6" s="6" t="s">
        <v>7</v>
      </c>
      <c r="G6" s="6" t="s">
        <v>8</v>
      </c>
      <c r="I6" s="5" t="s">
        <v>10</v>
      </c>
      <c r="J6" s="9">
        <v>1200</v>
      </c>
    </row>
    <row r="7" spans="1:10" ht="14.25" thickBot="1" x14ac:dyDescent="0.2">
      <c r="A7" s="3">
        <v>41974</v>
      </c>
      <c r="B7" s="8" t="s">
        <v>13</v>
      </c>
      <c r="C7" s="4">
        <v>0.54166666666666663</v>
      </c>
      <c r="D7" s="8" t="s">
        <v>20</v>
      </c>
      <c r="E7" s="4">
        <v>0.8125</v>
      </c>
      <c r="F7" s="2">
        <f>(E7-C7)*24</f>
        <v>6.5000000000000009</v>
      </c>
      <c r="G7" s="20">
        <f>F7*$J$6</f>
        <v>7800.0000000000009</v>
      </c>
      <c r="I7" s="5" t="s">
        <v>11</v>
      </c>
      <c r="J7" s="5">
        <f>COUNT(C7:C13)</f>
        <v>3</v>
      </c>
    </row>
    <row r="8" spans="1:10" x14ac:dyDescent="0.15">
      <c r="A8" s="3">
        <v>41975</v>
      </c>
      <c r="B8" s="8" t="s">
        <v>14</v>
      </c>
      <c r="C8" s="2"/>
      <c r="D8" s="8" t="s">
        <v>21</v>
      </c>
      <c r="E8" s="2"/>
      <c r="F8" s="2">
        <f t="shared" ref="F8:F13" si="0">(E8-C8)*24</f>
        <v>0</v>
      </c>
      <c r="G8" s="20">
        <f t="shared" ref="G8:G13" si="1">F8*$J$6</f>
        <v>0</v>
      </c>
    </row>
    <row r="9" spans="1:10" x14ac:dyDescent="0.15">
      <c r="A9" s="3">
        <v>41976</v>
      </c>
      <c r="B9" s="8" t="s">
        <v>15</v>
      </c>
      <c r="C9" s="4">
        <v>0.54166666666666663</v>
      </c>
      <c r="D9" s="8" t="s">
        <v>22</v>
      </c>
      <c r="E9" s="4">
        <v>0.83333333333333337</v>
      </c>
      <c r="F9" s="2">
        <f t="shared" si="0"/>
        <v>7.0000000000000018</v>
      </c>
      <c r="G9" s="20">
        <f t="shared" si="1"/>
        <v>8400.0000000000018</v>
      </c>
    </row>
    <row r="10" spans="1:10" x14ac:dyDescent="0.15">
      <c r="A10" s="3">
        <v>41977</v>
      </c>
      <c r="B10" s="8" t="s">
        <v>16</v>
      </c>
      <c r="C10" s="4">
        <v>0.54166666666666663</v>
      </c>
      <c r="D10" s="8" t="s">
        <v>23</v>
      </c>
      <c r="E10" s="4">
        <v>0.8125</v>
      </c>
      <c r="F10" s="2">
        <f t="shared" si="0"/>
        <v>6.5000000000000009</v>
      </c>
      <c r="G10" s="20">
        <f t="shared" si="1"/>
        <v>7800.0000000000009</v>
      </c>
    </row>
    <row r="11" spans="1:10" x14ac:dyDescent="0.15">
      <c r="A11" s="3">
        <v>41978</v>
      </c>
      <c r="B11" s="8" t="s">
        <v>17</v>
      </c>
      <c r="C11" s="2"/>
      <c r="D11" s="8" t="s">
        <v>24</v>
      </c>
      <c r="E11" s="2"/>
      <c r="F11" s="2">
        <f t="shared" si="0"/>
        <v>0</v>
      </c>
      <c r="G11" s="20">
        <f t="shared" si="1"/>
        <v>0</v>
      </c>
    </row>
    <row r="12" spans="1:10" x14ac:dyDescent="0.15">
      <c r="A12" s="3">
        <v>41979</v>
      </c>
      <c r="B12" s="8" t="s">
        <v>18</v>
      </c>
      <c r="C12" s="2"/>
      <c r="D12" s="8" t="s">
        <v>25</v>
      </c>
      <c r="E12" s="2"/>
      <c r="F12" s="2">
        <f t="shared" si="0"/>
        <v>0</v>
      </c>
      <c r="G12" s="20">
        <f t="shared" si="1"/>
        <v>0</v>
      </c>
    </row>
    <row r="13" spans="1:10" ht="14.25" thickBot="1" x14ac:dyDescent="0.2">
      <c r="A13" s="3">
        <v>41980</v>
      </c>
      <c r="B13" s="8" t="s">
        <v>19</v>
      </c>
      <c r="C13" s="2"/>
      <c r="D13" s="8" t="s">
        <v>26</v>
      </c>
      <c r="E13" s="2"/>
      <c r="F13" s="2">
        <f t="shared" si="0"/>
        <v>0</v>
      </c>
      <c r="G13" s="20">
        <f t="shared" si="1"/>
        <v>0</v>
      </c>
    </row>
    <row r="14" spans="1:10" ht="14.25" thickBot="1" x14ac:dyDescent="0.2">
      <c r="F14" s="7" t="s">
        <v>9</v>
      </c>
      <c r="G14" s="21">
        <f>SUM(G7:G13)</f>
        <v>24000.000000000004</v>
      </c>
    </row>
  </sheetData>
  <mergeCells count="4">
    <mergeCell ref="C4:E4"/>
    <mergeCell ref="C3:E3"/>
    <mergeCell ref="A4:B4"/>
    <mergeCell ref="A3:B3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森山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2014-12-12T04:43:31Z</dcterms:created>
  <dcterms:modified xsi:type="dcterms:W3CDTF">2014-12-15T04:31:57Z</dcterms:modified>
</cp:coreProperties>
</file>