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旅費交通費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6" i="2"/>
  <c r="E7" i="2"/>
  <c r="E8" i="2"/>
  <c r="E9" i="2"/>
  <c r="E10" i="2"/>
  <c r="E11" i="2"/>
  <c r="E12" i="2"/>
  <c r="E13" i="2"/>
  <c r="E14" i="2"/>
  <c r="E15" i="2"/>
  <c r="E16" i="2"/>
  <c r="E17" i="2"/>
  <c r="B18" i="2"/>
  <c r="B19" i="2" s="1"/>
  <c r="C18" i="2"/>
  <c r="D18" i="2"/>
  <c r="D19" i="2" s="1"/>
  <c r="C19" i="2"/>
  <c r="E18" i="2" l="1"/>
  <c r="E19" i="2" s="1"/>
</calcChain>
</file>

<file path=xl/sharedStrings.xml><?xml version="1.0" encoding="utf-8"?>
<sst xmlns="http://schemas.openxmlformats.org/spreadsheetml/2006/main" count="21" uniqueCount="21">
  <si>
    <t>消化率</t>
    <rPh sb="0" eb="2">
      <t>ショウカ</t>
    </rPh>
    <rPh sb="2" eb="3">
      <t>リツ</t>
    </rPh>
    <phoneticPr fontId="4"/>
  </si>
  <si>
    <t>実績</t>
    <rPh sb="0" eb="2">
      <t>ジッセキ</t>
    </rPh>
    <phoneticPr fontId="4"/>
  </si>
  <si>
    <t>3月</t>
  </si>
  <si>
    <t>2月</t>
  </si>
  <si>
    <t>1月</t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</si>
  <si>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</si>
  <si>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</si>
  <si>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</si>
  <si>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</si>
  <si>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</si>
  <si>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</si>
  <si>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</si>
  <si>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</si>
  <si>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  <rPh sb="1" eb="2">
      <t>ガツ</t>
    </rPh>
    <phoneticPr fontId="4"/>
  </si>
  <si>
    <t>予算</t>
    <rPh sb="0" eb="2">
      <t>ヨサン</t>
    </rPh>
    <phoneticPr fontId="4"/>
  </si>
  <si>
    <t>合計</t>
    <rPh sb="0" eb="2">
      <t>ゴウケイ</t>
    </rPh>
    <phoneticPr fontId="4"/>
  </si>
  <si>
    <t>システム部</t>
    <rPh sb="4" eb="5">
      <t>ブ</t>
    </rPh>
    <phoneticPr fontId="4"/>
  </si>
  <si>
    <t>営業部</t>
    <rPh sb="0" eb="2">
      <t>エイギョウ</t>
    </rPh>
    <rPh sb="2" eb="3">
      <t>ブ</t>
    </rPh>
    <phoneticPr fontId="4"/>
  </si>
  <si>
    <t>人事部</t>
    <rPh sb="0" eb="2">
      <t>ジンジ</t>
    </rPh>
    <rPh sb="2" eb="3">
      <t>ブ</t>
    </rPh>
    <phoneticPr fontId="4"/>
  </si>
  <si>
    <t>部門</t>
    <rPh sb="0" eb="2">
      <t>ブモン</t>
    </rPh>
    <phoneticPr fontId="4"/>
  </si>
  <si>
    <t>旅費交通費使用状況表（部門別）</t>
    <rPh sb="0" eb="2">
      <t>リョヒ</t>
    </rPh>
    <rPh sb="2" eb="5">
      <t>コウツウヒ</t>
    </rPh>
    <rPh sb="5" eb="7">
      <t>シヨウ</t>
    </rPh>
    <rPh sb="7" eb="9">
      <t>ジョウキョウ</t>
    </rPh>
    <rPh sb="9" eb="10">
      <t>ヒョウ</t>
    </rPh>
    <rPh sb="11" eb="13">
      <t>ブモン</t>
    </rPh>
    <rPh sb="13" eb="14">
      <t>ベツ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</si>
</sst>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76" fontId="3" fillId="2" borderId="1" xfId="1" applyNumberFormat="1" applyFont="1" applyFill="1" applyBorder="1" applyAlignment="1">
      <alignment vertical="center"/>
    </xf>
    <xf numFmtId="0" fontId="3" fillId="2" borderId="1" xfId="2" applyFont="1" applyFill="1" applyBorder="1" applyAlignment="1">
      <alignment horizontal="right" vertical="center"/>
    </xf>
    <xf numFmtId="38" fontId="3" fillId="3" borderId="1" xfId="3" applyFont="1" applyFill="1" applyBorder="1" applyAlignment="1">
      <alignment vertical="center"/>
    </xf>
    <xf numFmtId="0" fontId="3" fillId="3" borderId="1" xfId="2" applyFont="1" applyFill="1" applyBorder="1" applyAlignment="1">
      <alignment horizontal="right" vertical="center"/>
    </xf>
    <xf numFmtId="38" fontId="3" fillId="0" borderId="1" xfId="3" applyFont="1" applyBorder="1" applyAlignment="1">
      <alignment vertical="center"/>
    </xf>
    <xf numFmtId="0" fontId="3" fillId="4" borderId="1" xfId="2" applyFont="1" applyFill="1" applyBorder="1" applyAlignment="1">
      <alignment horizontal="right" vertical="center"/>
    </xf>
    <xf numFmtId="0" fontId="5" fillId="5" borderId="1" xfId="2" applyFont="1" applyFill="1" applyBorder="1" applyAlignment="1">
      <alignment horizontal="center" vertical="center"/>
    </xf>
    <xf numFmtId="0" fontId="2" fillId="0" borderId="0" xfId="2"/>
    <xf numFmtId="0" fontId="6" fillId="0" borderId="0" xfId="2" applyNumberFormat="1" applyFont="1" applyAlignment="1">
      <alignment vertical="center"/>
    </xf>
    <xf numFmtId="0" fontId="3" fillId="0" borderId="1" xfId="2" applyFont="1" applyFill="1" applyBorder="1" applyAlignment="1">
      <alignment horizontal="right" vertical="center"/>
    </xf>
    <xf numFmtId="38" fontId="3" fillId="0" borderId="1" xfId="3" applyFont="1" applyFill="1" applyBorder="1" applyAlignment="1">
      <alignment vertical="center"/>
    </xf>
    <xf numFmtId="0" fontId="0" fillId="0" borderId="0" xfId="0" applyFill="1">
      <alignment vertical="center"/>
    </xf>
  </cellXfs>
  <cellStyles count="4">
    <cellStyle name="パーセント 2" xfId="1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/>
  </sheetViews>
  <sheetFormatPr defaultRowHeight="13.5"/>
  <cols>
    <col min="1" max="5" width="11.625" customWidth="1"/>
  </cols>
  <sheetData>
    <row r="1" spans="1:5" ht="17.25">
      <c r="A1" s="9" t="s">
        <v>20</v>
      </c>
      <c r="B1" s="8"/>
      <c r="C1" s="8"/>
      <c r="D1" s="8"/>
      <c r="E1" s="8"/>
    </row>
    <row r="3" spans="1:5">
      <c r="A3" s="7" t="s">
        <v>19</v>
      </c>
      <c r="B3" s="7" t="s">
        <v>18</v>
      </c>
      <c r="C3" s="7" t="s">
        <v>17</v>
      </c>
      <c r="D3" s="7" t="s">
        <v>16</v>
      </c>
      <c r="E3" s="7" t="s">
        <v>15</v>
      </c>
    </row>
    <row r="4" spans="1:5">
      <c r="A4" s="4" t="s">
        <v>14</v>
      </c>
      <c r="B4" s="3">
        <v>400000</v>
      </c>
      <c r="C4" s="3">
        <v>3800000</v>
      </c>
      <c r="D4" s="3">
        <v>250000</v>
      </c>
      <c r="E4" s="3">
        <f t="shared" ref="E4:E17" si="0">SUM(B4:D4)</f>
        <v>4450000</v>
      </c>
    </row>
    <row r="5" spans="1:5" s="12" customFormat="1" ht="9.9499999999999993" customHeight="1">
      <c r="A5" s="10"/>
      <c r="B5" s="11"/>
      <c r="C5" s="11"/>
      <c r="D5" s="11"/>
      <c r="E5" s="11"/>
    </row>
    <row r="6" spans="1:5">
      <c r="A6" s="6" t="s">
        <v>13</v>
      </c>
      <c r="B6" s="5">
        <v>53240</v>
      </c>
      <c r="C6" s="5">
        <v>158420</v>
      </c>
      <c r="D6" s="5">
        <v>25300</v>
      </c>
      <c r="E6" s="5">
        <f t="shared" si="0"/>
        <v>236960</v>
      </c>
    </row>
    <row r="7" spans="1:5">
      <c r="A7" s="6" t="s">
        <v>12</v>
      </c>
      <c r="B7" s="5">
        <v>16580</v>
      </c>
      <c r="C7" s="5">
        <v>285100</v>
      </c>
      <c r="D7" s="5">
        <v>16840</v>
      </c>
      <c r="E7" s="5">
        <f t="shared" si="0"/>
        <v>318520</v>
      </c>
    </row>
    <row r="8" spans="1:5">
      <c r="A8" s="6" t="s">
        <v>11</v>
      </c>
      <c r="B8" s="5">
        <v>25830</v>
      </c>
      <c r="C8" s="5">
        <v>375460</v>
      </c>
      <c r="D8" s="5">
        <v>13540</v>
      </c>
      <c r="E8" s="5">
        <f t="shared" si="0"/>
        <v>414830</v>
      </c>
    </row>
    <row r="9" spans="1:5">
      <c r="A9" s="6" t="s">
        <v>10</v>
      </c>
      <c r="B9" s="5">
        <v>34260</v>
      </c>
      <c r="C9" s="5">
        <v>234590</v>
      </c>
      <c r="D9" s="5">
        <v>24560</v>
      </c>
      <c r="E9" s="5">
        <f t="shared" si="0"/>
        <v>293410</v>
      </c>
    </row>
    <row r="10" spans="1:5">
      <c r="A10" s="6" t="s">
        <v>9</v>
      </c>
      <c r="B10" s="5">
        <v>16730</v>
      </c>
      <c r="C10" s="5">
        <v>429100</v>
      </c>
      <c r="D10" s="5">
        <v>15980</v>
      </c>
      <c r="E10" s="5">
        <f t="shared" si="0"/>
        <v>461810</v>
      </c>
    </row>
    <row r="11" spans="1:5">
      <c r="A11" s="6" t="s">
        <v>8</v>
      </c>
      <c r="B11" s="5">
        <v>32450</v>
      </c>
      <c r="C11" s="5">
        <v>121640</v>
      </c>
      <c r="D11" s="5">
        <v>22380</v>
      </c>
      <c r="E11" s="5">
        <f t="shared" si="0"/>
        <v>176470</v>
      </c>
    </row>
    <row r="12" spans="1:5">
      <c r="A12" s="6" t="s">
        <v>7</v>
      </c>
      <c r="B12" s="5">
        <v>22870</v>
      </c>
      <c r="C12" s="5">
        <v>282800</v>
      </c>
      <c r="D12" s="5">
        <v>7980</v>
      </c>
      <c r="E12" s="5">
        <f t="shared" si="0"/>
        <v>313650</v>
      </c>
    </row>
    <row r="13" spans="1:5">
      <c r="A13" s="6" t="s">
        <v>6</v>
      </c>
      <c r="B13" s="5">
        <v>17680</v>
      </c>
      <c r="C13" s="5">
        <v>256790</v>
      </c>
      <c r="D13" s="5">
        <v>17850</v>
      </c>
      <c r="E13" s="5">
        <f t="shared" si="0"/>
        <v>292320</v>
      </c>
    </row>
    <row r="14" spans="1:5">
      <c r="A14" s="6" t="s">
        <v>5</v>
      </c>
      <c r="B14" s="5">
        <v>45030</v>
      </c>
      <c r="C14" s="5">
        <v>332180</v>
      </c>
      <c r="D14" s="5">
        <v>23100</v>
      </c>
      <c r="E14" s="5">
        <f t="shared" si="0"/>
        <v>400310</v>
      </c>
    </row>
    <row r="15" spans="1:5">
      <c r="A15" s="6" t="s">
        <v>4</v>
      </c>
      <c r="B15" s="5">
        <v>45700</v>
      </c>
      <c r="C15" s="5">
        <v>421570</v>
      </c>
      <c r="D15" s="5">
        <v>31800</v>
      </c>
      <c r="E15" s="5">
        <f t="shared" si="0"/>
        <v>499070</v>
      </c>
    </row>
    <row r="16" spans="1:5">
      <c r="A16" s="6" t="s">
        <v>3</v>
      </c>
      <c r="B16" s="5">
        <v>28190</v>
      </c>
      <c r="C16" s="5">
        <v>458730</v>
      </c>
      <c r="D16" s="5">
        <v>41290</v>
      </c>
      <c r="E16" s="5">
        <f t="shared" si="0"/>
        <v>528210</v>
      </c>
    </row>
    <row r="17" spans="1:5">
      <c r="A17" s="6" t="s">
        <v>2</v>
      </c>
      <c r="B17" s="5">
        <v>13800</v>
      </c>
      <c r="C17" s="5">
        <v>234500</v>
      </c>
      <c r="D17" s="5">
        <v>12840</v>
      </c>
      <c r="E17" s="5">
        <f t="shared" si="0"/>
        <v>261140</v>
      </c>
    </row>
    <row r="18" spans="1:5">
      <c r="A18" s="4" t="s">
        <v>1</v>
      </c>
      <c r="B18" s="3">
        <f>SUM(B6:B17)</f>
        <v>352360</v>
      </c>
      <c r="C18" s="3">
        <f>SUM(C6:C17)</f>
        <v>3590880</v>
      </c>
      <c r="D18" s="3">
        <f>SUM(D6:D17)</f>
        <v>253460</v>
      </c>
      <c r="E18" s="3">
        <f>SUM(E6:E17)</f>
        <v>4196700</v>
      </c>
    </row>
    <row r="19" spans="1:5">
      <c r="A19" s="2" t="s">
        <v>0</v>
      </c>
      <c r="B19" s="1">
        <f>B18/B4</f>
        <v>0.88090000000000002</v>
      </c>
      <c r="C19" s="1">
        <f>C18/C4</f>
        <v>0.94496842105263157</v>
      </c>
      <c r="D19" s="1">
        <f>D18/D4</f>
        <v>1.0138400000000001</v>
      </c>
      <c r="E19" s="1">
        <f>E18/E4</f>
        <v>0.94307865168539329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旅費交通費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2014-01-22T01:33:11Z</cp:lastPrinted>
  <dcterms:created xsi:type="dcterms:W3CDTF">2013-11-01T01:00:06Z</dcterms:created>
  <dcterms:modified xsi:type="dcterms:W3CDTF">2014-02-07T04:50:56Z</dcterms:modified>
</cp:coreProperties>
</file>