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j7080br\Desktop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D22" i="1"/>
  <c r="E22" i="1"/>
  <c r="B22" i="1"/>
  <c r="C21" i="1" l="1"/>
  <c r="D21" i="1"/>
  <c r="E21" i="1"/>
  <c r="B21" i="1"/>
  <c r="C12" i="1"/>
  <c r="D12" i="1"/>
  <c r="E12" i="1"/>
  <c r="B12" i="1"/>
  <c r="B20" i="1"/>
  <c r="C20" i="1"/>
  <c r="D20" i="1"/>
  <c r="E13" i="1"/>
  <c r="E14" i="1"/>
  <c r="E15" i="1"/>
  <c r="E16" i="1"/>
  <c r="E17" i="1"/>
  <c r="E18" i="1"/>
  <c r="E19" i="1"/>
  <c r="E20" i="1"/>
  <c r="B11" i="1"/>
  <c r="C11" i="1"/>
  <c r="D11" i="1"/>
  <c r="E4" i="1"/>
  <c r="E5" i="1"/>
  <c r="E6" i="1"/>
  <c r="E7" i="1"/>
  <c r="E8" i="1"/>
  <c r="E9" i="1"/>
  <c r="E10" i="1"/>
  <c r="E11" i="1"/>
</calcChain>
</file>

<file path=xl/sharedStrings.xml><?xml version="1.0" encoding="utf-8"?>
<sst xmlns="http://schemas.openxmlformats.org/spreadsheetml/2006/main" count="11" uniqueCount="11">
  <si>
    <t>新聞折り込みちらしによるWebアクセス効果</t>
    <rPh sb="0" eb="2">
      <t>シンブン</t>
    </rPh>
    <rPh sb="2" eb="3">
      <t>オ</t>
    </rPh>
    <rPh sb="4" eb="5">
      <t>コ</t>
    </rPh>
    <rPh sb="19" eb="21">
      <t>コウカ</t>
    </rPh>
    <phoneticPr fontId="1"/>
  </si>
  <si>
    <t>日付（曜日）</t>
    <rPh sb="0" eb="2">
      <t>ヒヅケ</t>
    </rPh>
    <rPh sb="3" eb="5">
      <t>ヨウビ</t>
    </rPh>
    <phoneticPr fontId="1"/>
  </si>
  <si>
    <t>実施前1週間合計</t>
    <rPh sb="0" eb="2">
      <t>ジッシ</t>
    </rPh>
    <rPh sb="2" eb="3">
      <t>マエ</t>
    </rPh>
    <rPh sb="4" eb="6">
      <t>シュウカン</t>
    </rPh>
    <rPh sb="6" eb="8">
      <t>ゴウケイ</t>
    </rPh>
    <phoneticPr fontId="1"/>
  </si>
  <si>
    <t>実施前1週間平均</t>
    <rPh sb="0" eb="2">
      <t>ジッシ</t>
    </rPh>
    <rPh sb="2" eb="3">
      <t>マエ</t>
    </rPh>
    <rPh sb="4" eb="6">
      <t>シュウカン</t>
    </rPh>
    <rPh sb="6" eb="8">
      <t>ヘイキン</t>
    </rPh>
    <phoneticPr fontId="1"/>
  </si>
  <si>
    <t>実施後1週間合計</t>
    <rPh sb="0" eb="2">
      <t>ジッシ</t>
    </rPh>
    <rPh sb="2" eb="3">
      <t>アト</t>
    </rPh>
    <rPh sb="4" eb="6">
      <t>シュウカン</t>
    </rPh>
    <rPh sb="6" eb="8">
      <t>ゴウケイ</t>
    </rPh>
    <phoneticPr fontId="1"/>
  </si>
  <si>
    <t>実施後1週間平均</t>
    <rPh sb="0" eb="2">
      <t>ジッシ</t>
    </rPh>
    <rPh sb="2" eb="3">
      <t>アト</t>
    </rPh>
    <rPh sb="4" eb="6">
      <t>シュウカン</t>
    </rPh>
    <rPh sb="6" eb="8">
      <t>ヘイキン</t>
    </rPh>
    <phoneticPr fontId="1"/>
  </si>
  <si>
    <t>アクセス数伸び率</t>
    <rPh sb="4" eb="5">
      <t>スウ</t>
    </rPh>
    <rPh sb="5" eb="6">
      <t>ノ</t>
    </rPh>
    <rPh sb="7" eb="8">
      <t>リツ</t>
    </rPh>
    <phoneticPr fontId="1"/>
  </si>
  <si>
    <t>商品案内</t>
    <rPh sb="0" eb="4">
      <t>ショウヒンアンナイ</t>
    </rPh>
    <phoneticPr fontId="1"/>
  </si>
  <si>
    <t>店舗案内</t>
    <rPh sb="0" eb="2">
      <t>テンポ</t>
    </rPh>
    <rPh sb="2" eb="4">
      <t>アンナイ</t>
    </rPh>
    <phoneticPr fontId="1"/>
  </si>
  <si>
    <t>イベント案内</t>
    <rPh sb="4" eb="6">
      <t>アンナイ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</si>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</sst>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\(aaa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2" borderId="5" xfId="0" applyFont="1" applyFill="1" applyBorder="1">
      <alignment vertical="center"/>
    </xf>
    <xf numFmtId="0" fontId="5" fillId="4" borderId="7" xfId="0" applyFont="1" applyFill="1" applyBorder="1">
      <alignment vertical="center"/>
    </xf>
    <xf numFmtId="176" fontId="0" fillId="0" borderId="10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6" xfId="0" applyNumberForma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38" fontId="5" fillId="2" borderId="1" xfId="1" applyFont="1" applyFill="1" applyBorder="1">
      <alignment vertical="center"/>
    </xf>
    <xf numFmtId="38" fontId="5" fillId="2" borderId="6" xfId="1" applyFont="1" applyFill="1" applyBorder="1">
      <alignment vertical="center"/>
    </xf>
    <xf numFmtId="9" fontId="5" fillId="4" borderId="8" xfId="2" applyFont="1" applyFill="1" applyBorder="1">
      <alignment vertical="center"/>
    </xf>
    <xf numFmtId="9" fontId="5" fillId="4" borderId="9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Normal="100" workbookViewId="0"/>
  </sheetViews>
  <sheetFormatPr defaultRowHeight="13.5" x14ac:dyDescent="0.15"/>
  <cols>
    <col min="1" max="1" width="17.625" customWidth="1"/>
    <col min="2" max="5" width="12.625" customWidth="1"/>
  </cols>
  <sheetData>
    <row r="1" spans="1:5" ht="21" x14ac:dyDescent="0.15">
      <c r="A1" s="1" t="s">
        <v>0</v>
      </c>
    </row>
    <row r="2" spans="1:5" ht="14.25" thickBot="1" x14ac:dyDescent="0.2"/>
    <row r="3" spans="1:5" x14ac:dyDescent="0.15">
      <c r="A3" s="2" t="s">
        <v>1</v>
      </c>
      <c r="B3" s="3" t="s">
        <v>7</v>
      </c>
      <c r="C3" s="3" t="s">
        <v>8</v>
      </c>
      <c r="D3" s="3" t="s">
        <v>9</v>
      </c>
      <c r="E3" s="4" t="s">
        <v>10</v>
      </c>
    </row>
    <row r="4" spans="1:5" x14ac:dyDescent="0.15">
      <c r="A4" s="7">
        <v>41888</v>
      </c>
      <c r="B4" s="10">
        <v>1282</v>
      </c>
      <c r="C4" s="10">
        <v>423</v>
      </c>
      <c r="D4" s="10">
        <v>228</v>
      </c>
      <c r="E4" s="11">
        <f t="shared" ref="E4:E11" si="0">SUM(B4:D4)</f>
        <v>1933</v>
      </c>
    </row>
    <row r="5" spans="1:5" x14ac:dyDescent="0.15">
      <c r="A5" s="8">
        <v>41889</v>
      </c>
      <c r="B5" s="12">
        <v>1172</v>
      </c>
      <c r="C5" s="12">
        <v>254</v>
      </c>
      <c r="D5" s="12">
        <v>241</v>
      </c>
      <c r="E5" s="13">
        <f t="shared" si="0"/>
        <v>1667</v>
      </c>
    </row>
    <row r="6" spans="1:5" x14ac:dyDescent="0.15">
      <c r="A6" s="8">
        <v>41890</v>
      </c>
      <c r="B6" s="12">
        <v>1314</v>
      </c>
      <c r="C6" s="12">
        <v>351</v>
      </c>
      <c r="D6" s="12">
        <v>111</v>
      </c>
      <c r="E6" s="13">
        <f t="shared" si="0"/>
        <v>1776</v>
      </c>
    </row>
    <row r="7" spans="1:5" x14ac:dyDescent="0.15">
      <c r="A7" s="8">
        <v>41891</v>
      </c>
      <c r="B7" s="12">
        <v>1204</v>
      </c>
      <c r="C7" s="12">
        <v>266</v>
      </c>
      <c r="D7" s="12">
        <v>325</v>
      </c>
      <c r="E7" s="13">
        <f t="shared" si="0"/>
        <v>1795</v>
      </c>
    </row>
    <row r="8" spans="1:5" x14ac:dyDescent="0.15">
      <c r="A8" s="8">
        <v>41892</v>
      </c>
      <c r="B8" s="12">
        <v>1180</v>
      </c>
      <c r="C8" s="12">
        <v>257</v>
      </c>
      <c r="D8" s="12">
        <v>309</v>
      </c>
      <c r="E8" s="13">
        <f t="shared" si="0"/>
        <v>1746</v>
      </c>
    </row>
    <row r="9" spans="1:5" x14ac:dyDescent="0.15">
      <c r="A9" s="8">
        <v>41893</v>
      </c>
      <c r="B9" s="12">
        <v>1213</v>
      </c>
      <c r="C9" s="12">
        <v>280</v>
      </c>
      <c r="D9" s="12">
        <v>341</v>
      </c>
      <c r="E9" s="13">
        <f t="shared" si="0"/>
        <v>1834</v>
      </c>
    </row>
    <row r="10" spans="1:5" x14ac:dyDescent="0.15">
      <c r="A10" s="9">
        <v>41894</v>
      </c>
      <c r="B10" s="14">
        <v>1157</v>
      </c>
      <c r="C10" s="14">
        <v>259</v>
      </c>
      <c r="D10" s="14">
        <v>328</v>
      </c>
      <c r="E10" s="15">
        <f t="shared" si="0"/>
        <v>1744</v>
      </c>
    </row>
    <row r="11" spans="1:5" x14ac:dyDescent="0.15">
      <c r="A11" s="5" t="s">
        <v>2</v>
      </c>
      <c r="B11" s="16">
        <f>SUM(B4:B10)</f>
        <v>8522</v>
      </c>
      <c r="C11" s="16">
        <f>SUM(C4:C10)</f>
        <v>2090</v>
      </c>
      <c r="D11" s="16">
        <f>SUM(D4:D10)</f>
        <v>1883</v>
      </c>
      <c r="E11" s="17">
        <f t="shared" si="0"/>
        <v>12495</v>
      </c>
    </row>
    <row r="12" spans="1:5" x14ac:dyDescent="0.15">
      <c r="A12" s="5" t="s">
        <v>3</v>
      </c>
      <c r="B12" s="16">
        <f>AVERAGE(B4:B10)</f>
        <v>1217.4285714285713</v>
      </c>
      <c r="C12" s="16">
        <f t="shared" ref="C12:E12" si="1">AVERAGE(C4:C10)</f>
        <v>298.57142857142856</v>
      </c>
      <c r="D12" s="16">
        <f t="shared" si="1"/>
        <v>269</v>
      </c>
      <c r="E12" s="17">
        <f t="shared" si="1"/>
        <v>1785</v>
      </c>
    </row>
    <row r="13" spans="1:5" x14ac:dyDescent="0.15">
      <c r="A13" s="7">
        <v>41895</v>
      </c>
      <c r="B13" s="10">
        <v>1920</v>
      </c>
      <c r="C13" s="10">
        <v>641</v>
      </c>
      <c r="D13" s="10">
        <v>710</v>
      </c>
      <c r="E13" s="11">
        <f t="shared" ref="E13:E20" si="2">SUM(B13:D13)</f>
        <v>3271</v>
      </c>
    </row>
    <row r="14" spans="1:5" x14ac:dyDescent="0.15">
      <c r="A14" s="8">
        <v>41896</v>
      </c>
      <c r="B14" s="12">
        <v>2275</v>
      </c>
      <c r="C14" s="12">
        <v>763</v>
      </c>
      <c r="D14" s="12">
        <v>734</v>
      </c>
      <c r="E14" s="13">
        <f t="shared" si="2"/>
        <v>3772</v>
      </c>
    </row>
    <row r="15" spans="1:5" x14ac:dyDescent="0.15">
      <c r="A15" s="8">
        <v>41897</v>
      </c>
      <c r="B15" s="12">
        <v>2085</v>
      </c>
      <c r="C15" s="12">
        <v>578</v>
      </c>
      <c r="D15" s="12">
        <v>758</v>
      </c>
      <c r="E15" s="13">
        <f t="shared" si="2"/>
        <v>3421</v>
      </c>
    </row>
    <row r="16" spans="1:5" x14ac:dyDescent="0.15">
      <c r="A16" s="8">
        <v>41898</v>
      </c>
      <c r="B16" s="12">
        <v>1951</v>
      </c>
      <c r="C16" s="12">
        <v>563</v>
      </c>
      <c r="D16" s="12">
        <v>566</v>
      </c>
      <c r="E16" s="13">
        <f t="shared" si="2"/>
        <v>3080</v>
      </c>
    </row>
    <row r="17" spans="1:5" x14ac:dyDescent="0.15">
      <c r="A17" s="8">
        <v>41899</v>
      </c>
      <c r="B17" s="12">
        <v>1810</v>
      </c>
      <c r="C17" s="12">
        <v>547</v>
      </c>
      <c r="D17" s="12">
        <v>590</v>
      </c>
      <c r="E17" s="13">
        <f t="shared" si="2"/>
        <v>2947</v>
      </c>
    </row>
    <row r="18" spans="1:5" x14ac:dyDescent="0.15">
      <c r="A18" s="8">
        <v>41900</v>
      </c>
      <c r="B18" s="12">
        <v>1822</v>
      </c>
      <c r="C18" s="12">
        <v>532</v>
      </c>
      <c r="D18" s="12">
        <v>469</v>
      </c>
      <c r="E18" s="13">
        <f t="shared" si="2"/>
        <v>2823</v>
      </c>
    </row>
    <row r="19" spans="1:5" x14ac:dyDescent="0.15">
      <c r="A19" s="9">
        <v>41901</v>
      </c>
      <c r="B19" s="14">
        <v>1684</v>
      </c>
      <c r="C19" s="14">
        <v>517</v>
      </c>
      <c r="D19" s="14">
        <v>493</v>
      </c>
      <c r="E19" s="15">
        <f t="shared" si="2"/>
        <v>2694</v>
      </c>
    </row>
    <row r="20" spans="1:5" x14ac:dyDescent="0.15">
      <c r="A20" s="5" t="s">
        <v>4</v>
      </c>
      <c r="B20" s="16">
        <f>SUM(B13:B19)</f>
        <v>13547</v>
      </c>
      <c r="C20" s="16">
        <f>SUM(C13:C19)</f>
        <v>4141</v>
      </c>
      <c r="D20" s="16">
        <f>SUM(D13:D19)</f>
        <v>4320</v>
      </c>
      <c r="E20" s="17">
        <f t="shared" si="2"/>
        <v>22008</v>
      </c>
    </row>
    <row r="21" spans="1:5" x14ac:dyDescent="0.15">
      <c r="A21" s="5" t="s">
        <v>5</v>
      </c>
      <c r="B21" s="16">
        <f>AVERAGE(B13:B19)</f>
        <v>1935.2857142857142</v>
      </c>
      <c r="C21" s="16">
        <f t="shared" ref="C21:E21" si="3">AVERAGE(C13:C19)</f>
        <v>591.57142857142856</v>
      </c>
      <c r="D21" s="16">
        <f t="shared" si="3"/>
        <v>617.14285714285711</v>
      </c>
      <c r="E21" s="17">
        <f t="shared" si="3"/>
        <v>3144</v>
      </c>
    </row>
    <row r="22" spans="1:5" ht="14.25" thickBot="1" x14ac:dyDescent="0.2">
      <c r="A22" s="6" t="s">
        <v>6</v>
      </c>
      <c r="B22" s="18">
        <f>(B20-B11)/B11</f>
        <v>0.58965031682703595</v>
      </c>
      <c r="C22" s="18">
        <f t="shared" ref="C22:E22" si="4">(C20-C11)/C11</f>
        <v>0.98133971291866029</v>
      </c>
      <c r="D22" s="18">
        <f t="shared" si="4"/>
        <v>1.2942113648433351</v>
      </c>
      <c r="E22" s="19">
        <f t="shared" si="4"/>
        <v>0.76134453781512601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0" orientation="landscape" r:id="rId1"/>
  <headerFooter>
    <oddHeader>&amp;R2014/10/3
宣伝部</oddHeader>
  </headerFooter>
  <ignoredErrors>
    <ignoredError sqref="E4:E11 E13:E19" formulaRange="1"/>
    <ignoredError sqref="E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fj7080br@aa.jp.fujitsu.com</cp:lastModifiedBy>
  <cp:lastPrinted>2014-06-12T01:05:49Z</cp:lastPrinted>
  <dcterms:created xsi:type="dcterms:W3CDTF">2014-05-31T15:00:07Z</dcterms:created>
  <dcterms:modified xsi:type="dcterms:W3CDTF">2019-04-12T04:04:31Z</dcterms:modified>
</cp:coreProperties>
</file>