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E24" i="1"/>
  <c r="F24" i="1"/>
  <c r="G24" i="1"/>
  <c r="C24" i="1"/>
  <c r="C23" i="1"/>
  <c r="D23" i="1"/>
  <c r="E23" i="1"/>
  <c r="F23" i="1"/>
  <c r="G17" i="1"/>
  <c r="G18" i="1"/>
  <c r="G19" i="1"/>
  <c r="G20" i="1"/>
  <c r="G21" i="1"/>
  <c r="G22" i="1"/>
  <c r="G23" i="1"/>
  <c r="D17" i="1"/>
  <c r="E17" i="1"/>
  <c r="F17" i="1"/>
  <c r="D18" i="1"/>
  <c r="E18" i="1"/>
  <c r="F18" i="1"/>
  <c r="D19" i="1"/>
  <c r="E19" i="1"/>
  <c r="F19" i="1"/>
  <c r="D20" i="1"/>
  <c r="E20" i="1"/>
  <c r="F20" i="1"/>
  <c r="D21" i="1"/>
  <c r="E21" i="1"/>
  <c r="F21" i="1"/>
  <c r="D22" i="1"/>
  <c r="E22" i="1"/>
  <c r="F22" i="1"/>
  <c r="C18" i="1"/>
  <c r="C19" i="1"/>
  <c r="C20" i="1"/>
  <c r="C21" i="1"/>
  <c r="C22" i="1"/>
  <c r="C17" i="1"/>
  <c r="D12" i="1"/>
  <c r="E12" i="1"/>
  <c r="F12" i="1"/>
  <c r="G12" i="1"/>
  <c r="C12" i="1"/>
  <c r="C11" i="1"/>
  <c r="G11" i="1" s="1"/>
  <c r="D11" i="1"/>
  <c r="E11" i="1"/>
  <c r="F11" i="1"/>
  <c r="G5" i="1"/>
  <c r="G6" i="1"/>
  <c r="G7" i="1"/>
  <c r="G8" i="1"/>
  <c r="G9" i="1"/>
  <c r="G10" i="1"/>
</calcChain>
</file>

<file path=xl/sharedStrings.xml><?xml version="1.0" encoding="utf-8"?>
<sst xmlns="http://schemas.openxmlformats.org/spreadsheetml/2006/main" count="34" uniqueCount="19">
  <si>
    <t>通信講座&lt;上期&gt;申込者数と売上金額</t>
    <rPh sb="0" eb="2">
      <t>ツウシン</t>
    </rPh>
    <rPh sb="2" eb="4">
      <t>コウザ</t>
    </rPh>
    <rPh sb="5" eb="7">
      <t>カミキ</t>
    </rPh>
    <rPh sb="8" eb="10">
      <t>モウシコミ</t>
    </rPh>
    <rPh sb="10" eb="11">
      <t>シャ</t>
    </rPh>
    <rPh sb="11" eb="12">
      <t>スウ</t>
    </rPh>
    <rPh sb="13" eb="15">
      <t>ウリアゲ</t>
    </rPh>
    <rPh sb="15" eb="17">
      <t>キンガク</t>
    </rPh>
    <phoneticPr fontId="3"/>
  </si>
  <si>
    <t>申込者数</t>
    <rPh sb="0" eb="2">
      <t>モウシコミ</t>
    </rPh>
    <rPh sb="2" eb="3">
      <t>シャ</t>
    </rPh>
    <rPh sb="3" eb="4">
      <t>スウ</t>
    </rPh>
    <phoneticPr fontId="3"/>
  </si>
  <si>
    <t>単位：人</t>
    <rPh sb="0" eb="2">
      <t>タンイ</t>
    </rPh>
    <rPh sb="3" eb="4">
      <t>ニン</t>
    </rPh>
    <phoneticPr fontId="3"/>
  </si>
  <si>
    <t>講座</t>
    <rPh sb="0" eb="2">
      <t>コウザ</t>
    </rPh>
    <phoneticPr fontId="3"/>
  </si>
  <si>
    <t>医療事務</t>
    <rPh sb="0" eb="2">
      <t>イリョウ</t>
    </rPh>
    <rPh sb="2" eb="4">
      <t>ジム</t>
    </rPh>
    <phoneticPr fontId="3"/>
  </si>
  <si>
    <t>介護事務</t>
    <rPh sb="0" eb="2">
      <t>カイゴ</t>
    </rPh>
    <rPh sb="2" eb="4">
      <t>ジム</t>
    </rPh>
    <phoneticPr fontId="3"/>
  </si>
  <si>
    <t>管理栄養士</t>
    <rPh sb="0" eb="2">
      <t>カンリ</t>
    </rPh>
    <rPh sb="2" eb="5">
      <t>エイヨウシ</t>
    </rPh>
    <phoneticPr fontId="3"/>
  </si>
  <si>
    <t>歯科助手</t>
    <rPh sb="0" eb="2">
      <t>シカ</t>
    </rPh>
    <rPh sb="2" eb="4">
      <t>ジョシュ</t>
    </rPh>
    <phoneticPr fontId="3"/>
  </si>
  <si>
    <t>合計</t>
    <rPh sb="0" eb="2">
      <t>ゴウケイ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</si>
  <si>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</si>
  <si>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</si>
  <si>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</si>
  <si>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</si>
  <si>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</si>
  <si>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</si>
  <si>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平均</t>
    <rPh sb="0" eb="2">
      <t>ヘイキン</t>
    </rPh>
    <phoneticPr fontId="3"/>
  </si>
  <si>
    <t>売上金額</t>
    <rPh sb="0" eb="2">
      <t>ウリアゲ</t>
    </rPh>
    <rPh sb="2" eb="4">
      <t>キンガク</t>
    </rPh>
    <phoneticPr fontId="3"/>
  </si>
  <si>
    <t>単位：円</t>
    <rPh sb="0" eb="2">
      <t>タンイ</t>
    </rPh>
    <rPh sb="3" eb="4">
      <t>エン</t>
    </rPh>
    <phoneticPr fontId="3"/>
  </si>
  <si>
    <t>受講料</t>
    <rPh sb="0" eb="3">
      <t>ジュコウリョウ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</si>
</sst>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499984740745262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6"/>
      <color theme="5" tint="-0.249977111117893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3" applyFill="1" applyBorder="1">
      <alignment vertical="center"/>
    </xf>
    <xf numFmtId="0" fontId="7" fillId="0" borderId="0" xfId="0" applyFont="1" applyAlignment="1">
      <alignment horizontal="right" vertical="center"/>
    </xf>
    <xf numFmtId="38" fontId="0" fillId="0" borderId="1" xfId="1" applyFont="1" applyBorder="1">
      <alignment vertical="center"/>
    </xf>
    <xf numFmtId="38" fontId="1" fillId="0" borderId="1" xfId="1" applyFill="1" applyBorder="1">
      <alignment vertical="center"/>
    </xf>
    <xf numFmtId="0" fontId="6" fillId="5" borderId="1" xfId="2" applyFont="1" applyFill="1" applyBorder="1" applyAlignment="1">
      <alignment horizontal="center" vertical="center"/>
    </xf>
    <xf numFmtId="0" fontId="1" fillId="4" borderId="1" xfId="3" applyFill="1" applyBorder="1" applyAlignment="1">
      <alignment horizontal="center" vertical="center"/>
    </xf>
    <xf numFmtId="0" fontId="1" fillId="4" borderId="1" xfId="3" applyFill="1" applyBorder="1">
      <alignment vertical="center"/>
    </xf>
    <xf numFmtId="0" fontId="0" fillId="4" borderId="1" xfId="3" applyFont="1" applyFill="1" applyBorder="1" applyAlignment="1">
      <alignment horizontal="center" vertical="center"/>
    </xf>
    <xf numFmtId="38" fontId="1" fillId="4" borderId="1" xfId="1" applyFill="1" applyBorder="1">
      <alignment vertical="center"/>
    </xf>
    <xf numFmtId="0" fontId="6" fillId="5" borderId="2" xfId="2" applyNumberFormat="1" applyFont="1" applyFill="1" applyBorder="1" applyAlignment="1">
      <alignment horizontal="center" vertical="center"/>
    </xf>
    <xf numFmtId="0" fontId="8" fillId="6" borderId="3" xfId="2" applyNumberFormat="1" applyFont="1" applyFill="1" applyBorder="1" applyAlignment="1">
      <alignment horizontal="center" vertical="center"/>
    </xf>
    <xf numFmtId="38" fontId="8" fillId="6" borderId="3" xfId="2" applyNumberFormat="1" applyFont="1" applyFill="1" applyBorder="1" applyAlignment="1">
      <alignment horizontal="right" vertical="center"/>
    </xf>
    <xf numFmtId="176" fontId="1" fillId="4" borderId="1" xfId="3" applyNumberFormat="1" applyFill="1" applyBorder="1">
      <alignment vertical="center"/>
    </xf>
    <xf numFmtId="0" fontId="9" fillId="0" borderId="0" xfId="0" applyFont="1" applyAlignment="1">
      <alignment horizontal="center" vertical="center"/>
    </xf>
    <xf numFmtId="0" fontId="6" fillId="5" borderId="2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/>
    </xf>
  </cellXfs>
  <cellStyles count="4">
    <cellStyle name="20% - アクセント 2" xfId="3" builtinId="34"/>
    <cellStyle name="アクセント 2" xfId="2" builtinId="3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RowHeight="13.5" x14ac:dyDescent="0.15"/>
  <cols>
    <col min="1" max="1" width="4" customWidth="1"/>
    <col min="3" max="7" width="13.625" customWidth="1"/>
  </cols>
  <sheetData>
    <row r="1" spans="2:7" ht="30" customHeight="1" x14ac:dyDescent="0.15">
      <c r="B1" s="18" t="s">
        <v>0</v>
      </c>
      <c r="C1" s="18"/>
      <c r="D1" s="18"/>
      <c r="E1" s="18"/>
      <c r="F1" s="18"/>
      <c r="G1" s="18"/>
    </row>
    <row r="3" spans="2:7" ht="19.5" customHeight="1" x14ac:dyDescent="0.15">
      <c r="B3" s="1" t="s">
        <v>1</v>
      </c>
      <c r="G3" s="2" t="s">
        <v>2</v>
      </c>
    </row>
    <row r="4" spans="2:7" ht="27" customHeight="1" x14ac:dyDescent="0.15"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</row>
    <row r="5" spans="2:7" x14ac:dyDescent="0.15">
      <c r="B5" s="3" t="s">
        <v>9</v>
      </c>
      <c r="C5" s="4">
        <v>37</v>
      </c>
      <c r="D5" s="4">
        <v>26</v>
      </c>
      <c r="E5" s="4">
        <v>35</v>
      </c>
      <c r="F5" s="4">
        <v>19</v>
      </c>
      <c r="G5" s="5">
        <f t="shared" ref="G5:G11" si="0">SUM(C5:F5)</f>
        <v>117</v>
      </c>
    </row>
    <row r="6" spans="2:7" x14ac:dyDescent="0.15">
      <c r="B6" s="3" t="s">
        <v>10</v>
      </c>
      <c r="C6" s="4">
        <v>24</v>
      </c>
      <c r="D6" s="4">
        <v>15</v>
      </c>
      <c r="E6" s="4">
        <v>29</v>
      </c>
      <c r="F6" s="4">
        <v>14</v>
      </c>
      <c r="G6" s="5">
        <f t="shared" si="0"/>
        <v>82</v>
      </c>
    </row>
    <row r="7" spans="2:7" x14ac:dyDescent="0.15">
      <c r="B7" s="3" t="s">
        <v>11</v>
      </c>
      <c r="C7" s="4">
        <v>28</v>
      </c>
      <c r="D7" s="4">
        <v>12</v>
      </c>
      <c r="E7" s="4">
        <v>21</v>
      </c>
      <c r="F7" s="4">
        <v>15</v>
      </c>
      <c r="G7" s="5">
        <f t="shared" si="0"/>
        <v>76</v>
      </c>
    </row>
    <row r="8" spans="2:7" x14ac:dyDescent="0.15">
      <c r="B8" s="3" t="s">
        <v>12</v>
      </c>
      <c r="C8" s="4">
        <v>13</v>
      </c>
      <c r="D8" s="4">
        <v>4</v>
      </c>
      <c r="E8" s="4">
        <v>18</v>
      </c>
      <c r="F8" s="4">
        <v>8</v>
      </c>
      <c r="G8" s="5">
        <f t="shared" si="0"/>
        <v>43</v>
      </c>
    </row>
    <row r="9" spans="2:7" x14ac:dyDescent="0.15">
      <c r="B9" s="3" t="s">
        <v>13</v>
      </c>
      <c r="C9" s="4">
        <v>9</v>
      </c>
      <c r="D9" s="4">
        <v>7</v>
      </c>
      <c r="E9" s="4">
        <v>16</v>
      </c>
      <c r="F9" s="4">
        <v>5</v>
      </c>
      <c r="G9" s="5">
        <f t="shared" si="0"/>
        <v>37</v>
      </c>
    </row>
    <row r="10" spans="2:7" x14ac:dyDescent="0.15">
      <c r="B10" s="3" t="s">
        <v>14</v>
      </c>
      <c r="C10" s="4">
        <v>22</v>
      </c>
      <c r="D10" s="4">
        <v>14</v>
      </c>
      <c r="E10" s="4">
        <v>24</v>
      </c>
      <c r="F10" s="4">
        <v>11</v>
      </c>
      <c r="G10" s="5">
        <f t="shared" si="0"/>
        <v>71</v>
      </c>
    </row>
    <row r="11" spans="2:7" x14ac:dyDescent="0.15">
      <c r="B11" s="10" t="s">
        <v>8</v>
      </c>
      <c r="C11" s="11">
        <f>SUM(C5:C10)</f>
        <v>133</v>
      </c>
      <c r="D11" s="11">
        <f>SUM(D5:D10)</f>
        <v>78</v>
      </c>
      <c r="E11" s="11">
        <f>SUM(E5:E10)</f>
        <v>143</v>
      </c>
      <c r="F11" s="11">
        <f>SUM(F5:F10)</f>
        <v>72</v>
      </c>
      <c r="G11" s="11">
        <f t="shared" si="0"/>
        <v>426</v>
      </c>
    </row>
    <row r="12" spans="2:7" x14ac:dyDescent="0.15">
      <c r="B12" s="12" t="s">
        <v>15</v>
      </c>
      <c r="C12" s="17">
        <f>AVERAGE(C5:C10)</f>
        <v>22.166666666666668</v>
      </c>
      <c r="D12" s="17">
        <f t="shared" ref="D12:G12" si="1">AVERAGE(D5:D10)</f>
        <v>13</v>
      </c>
      <c r="E12" s="17">
        <f t="shared" si="1"/>
        <v>23.833333333333332</v>
      </c>
      <c r="F12" s="17">
        <f t="shared" si="1"/>
        <v>12</v>
      </c>
      <c r="G12" s="17">
        <f t="shared" si="1"/>
        <v>71</v>
      </c>
    </row>
    <row r="14" spans="2:7" ht="19.5" customHeight="1" x14ac:dyDescent="0.15">
      <c r="B14" s="1" t="s">
        <v>16</v>
      </c>
      <c r="G14" s="6" t="s">
        <v>17</v>
      </c>
    </row>
    <row r="15" spans="2:7" x14ac:dyDescent="0.15">
      <c r="B15" s="14" t="s">
        <v>3</v>
      </c>
      <c r="C15" s="14" t="s">
        <v>4</v>
      </c>
      <c r="D15" s="14" t="s">
        <v>5</v>
      </c>
      <c r="E15" s="14" t="s">
        <v>6</v>
      </c>
      <c r="F15" s="14" t="s">
        <v>7</v>
      </c>
      <c r="G15" s="19" t="s">
        <v>8</v>
      </c>
    </row>
    <row r="16" spans="2:7" x14ac:dyDescent="0.15">
      <c r="B16" s="15" t="s">
        <v>18</v>
      </c>
      <c r="C16" s="16">
        <v>60000</v>
      </c>
      <c r="D16" s="16">
        <v>45000</v>
      </c>
      <c r="E16" s="16">
        <v>63000</v>
      </c>
      <c r="F16" s="16">
        <v>52000</v>
      </c>
      <c r="G16" s="20"/>
    </row>
    <row r="17" spans="2:7" x14ac:dyDescent="0.15">
      <c r="B17" s="3" t="s">
        <v>9</v>
      </c>
      <c r="C17" s="7">
        <f>C$16*C5</f>
        <v>2220000</v>
      </c>
      <c r="D17" s="7">
        <f t="shared" ref="D17:F17" si="2">D$16*D5</f>
        <v>1170000</v>
      </c>
      <c r="E17" s="7">
        <f t="shared" si="2"/>
        <v>2205000</v>
      </c>
      <c r="F17" s="7">
        <f t="shared" si="2"/>
        <v>988000</v>
      </c>
      <c r="G17" s="8">
        <f t="shared" ref="G17:G23" si="3">SUM(C17:F17)</f>
        <v>6583000</v>
      </c>
    </row>
    <row r="18" spans="2:7" x14ac:dyDescent="0.15">
      <c r="B18" s="3" t="s">
        <v>10</v>
      </c>
      <c r="C18" s="7">
        <f t="shared" ref="C18:F22" si="4">C$16*C6</f>
        <v>1440000</v>
      </c>
      <c r="D18" s="7">
        <f t="shared" si="4"/>
        <v>675000</v>
      </c>
      <c r="E18" s="7">
        <f t="shared" si="4"/>
        <v>1827000</v>
      </c>
      <c r="F18" s="7">
        <f t="shared" si="4"/>
        <v>728000</v>
      </c>
      <c r="G18" s="8">
        <f t="shared" si="3"/>
        <v>4670000</v>
      </c>
    </row>
    <row r="19" spans="2:7" x14ac:dyDescent="0.15">
      <c r="B19" s="3" t="s">
        <v>11</v>
      </c>
      <c r="C19" s="7">
        <f t="shared" si="4"/>
        <v>1680000</v>
      </c>
      <c r="D19" s="7">
        <f t="shared" si="4"/>
        <v>540000</v>
      </c>
      <c r="E19" s="7">
        <f t="shared" si="4"/>
        <v>1323000</v>
      </c>
      <c r="F19" s="7">
        <f t="shared" si="4"/>
        <v>780000</v>
      </c>
      <c r="G19" s="8">
        <f t="shared" si="3"/>
        <v>4323000</v>
      </c>
    </row>
    <row r="20" spans="2:7" x14ac:dyDescent="0.15">
      <c r="B20" s="3" t="s">
        <v>12</v>
      </c>
      <c r="C20" s="7">
        <f t="shared" si="4"/>
        <v>780000</v>
      </c>
      <c r="D20" s="7">
        <f t="shared" si="4"/>
        <v>180000</v>
      </c>
      <c r="E20" s="7">
        <f t="shared" si="4"/>
        <v>1134000</v>
      </c>
      <c r="F20" s="7">
        <f t="shared" si="4"/>
        <v>416000</v>
      </c>
      <c r="G20" s="8">
        <f t="shared" si="3"/>
        <v>2510000</v>
      </c>
    </row>
    <row r="21" spans="2:7" x14ac:dyDescent="0.15">
      <c r="B21" s="3" t="s">
        <v>13</v>
      </c>
      <c r="C21" s="7">
        <f t="shared" si="4"/>
        <v>540000</v>
      </c>
      <c r="D21" s="7">
        <f t="shared" si="4"/>
        <v>315000</v>
      </c>
      <c r="E21" s="7">
        <f t="shared" si="4"/>
        <v>1008000</v>
      </c>
      <c r="F21" s="7">
        <f t="shared" si="4"/>
        <v>260000</v>
      </c>
      <c r="G21" s="8">
        <f t="shared" si="3"/>
        <v>2123000</v>
      </c>
    </row>
    <row r="22" spans="2:7" x14ac:dyDescent="0.15">
      <c r="B22" s="3" t="s">
        <v>14</v>
      </c>
      <c r="C22" s="7">
        <f t="shared" si="4"/>
        <v>1320000</v>
      </c>
      <c r="D22" s="7">
        <f t="shared" si="4"/>
        <v>630000</v>
      </c>
      <c r="E22" s="7">
        <f t="shared" si="4"/>
        <v>1512000</v>
      </c>
      <c r="F22" s="7">
        <f t="shared" si="4"/>
        <v>572000</v>
      </c>
      <c r="G22" s="8">
        <f t="shared" si="3"/>
        <v>4034000</v>
      </c>
    </row>
    <row r="23" spans="2:7" x14ac:dyDescent="0.15">
      <c r="B23" s="10" t="s">
        <v>8</v>
      </c>
      <c r="C23" s="13">
        <f>SUM(C17:C22)</f>
        <v>7980000</v>
      </c>
      <c r="D23" s="13">
        <f>SUM(D17:D22)</f>
        <v>3510000</v>
      </c>
      <c r="E23" s="13">
        <f>SUM(E17:E22)</f>
        <v>9009000</v>
      </c>
      <c r="F23" s="13">
        <f>SUM(F17:F22)</f>
        <v>3744000</v>
      </c>
      <c r="G23" s="13">
        <f t="shared" si="3"/>
        <v>24243000</v>
      </c>
    </row>
    <row r="24" spans="2:7" x14ac:dyDescent="0.15">
      <c r="B24" s="12" t="s">
        <v>15</v>
      </c>
      <c r="C24" s="13">
        <f>AVERAGE(C17:C22)</f>
        <v>1330000</v>
      </c>
      <c r="D24" s="13">
        <f t="shared" ref="D24:G24" si="5">AVERAGE(D17:D22)</f>
        <v>585000</v>
      </c>
      <c r="E24" s="13">
        <f t="shared" si="5"/>
        <v>1501500</v>
      </c>
      <c r="F24" s="13">
        <f t="shared" si="5"/>
        <v>624000</v>
      </c>
      <c r="G24" s="13">
        <f t="shared" si="5"/>
        <v>4040500</v>
      </c>
    </row>
  </sheetData>
  <mergeCells count="2">
    <mergeCell ref="B1:G1"/>
    <mergeCell ref="G15:G16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2013-05-20T02:36:27Z</dcterms:created>
  <dcterms:modified xsi:type="dcterms:W3CDTF">2013-08-31T15:00:39Z</dcterms:modified>
</cp:coreProperties>
</file>