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Excel2013ドリル\04_題材\Excel2013ドリル\完成データ\"/>
    </mc:Choice>
  </mc:AlternateContent>
  <bookViews>
    <workbookView xWindow="0" yWindow="0" windowWidth="24000" windowHeight="9750"/>
  </bookViews>
  <sheets>
    <sheet name="Sheet2" sheetId="3" r:id="rId1"/>
    <sheet name="F203H" sheetId="8" r:id="rId2"/>
    <sheet name="F205P" sheetId="7" r:id="rId3"/>
    <sheet name="F505H" sheetId="6" r:id="rId4"/>
    <sheet name="F505Z" sheetId="5" r:id="rId5"/>
    <sheet name="F861Z" sheetId="4" r:id="rId6"/>
    <sheet name="Sheet1" sheetId="2" r:id="rId7"/>
    <sheet name="第1四半期" sheetId="1" r:id="rId8"/>
  </sheets>
  <calcPr calcId="152511"/>
  <pivotCaches>
    <pivotCache cacheId="0" r:id="rId9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" i="1" l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4" i="1"/>
</calcChain>
</file>

<file path=xl/sharedStrings.xml><?xml version="1.0" encoding="utf-8"?>
<sst xmlns="http://schemas.openxmlformats.org/spreadsheetml/2006/main" count="393" uniqueCount="70">
  <si>
    <t>スマートフォン　2013年新機種売上&lt;第1四半期&gt;</t>
    <rPh sb="12" eb="13">
      <t>ネン</t>
    </rPh>
    <rPh sb="13" eb="16">
      <t>シンキシュ</t>
    </rPh>
    <rPh sb="16" eb="18">
      <t>ウリアゲ</t>
    </rPh>
    <rPh sb="19" eb="20">
      <t>ダイ</t>
    </rPh>
    <rPh sb="21" eb="24">
      <t>シハンキ</t>
    </rPh>
    <phoneticPr fontId="3"/>
  </si>
  <si>
    <t>売上日</t>
    <rPh sb="0" eb="3">
      <t>ウリアゲビ</t>
    </rPh>
    <phoneticPr fontId="5"/>
  </si>
  <si>
    <t>販売店</t>
    <rPh sb="0" eb="3">
      <t>ハンバイテン</t>
    </rPh>
    <phoneticPr fontId="5"/>
  </si>
  <si>
    <t>担当者</t>
    <rPh sb="0" eb="3">
      <t>タントウシャ</t>
    </rPh>
    <phoneticPr fontId="5"/>
  </si>
  <si>
    <t>機種コード</t>
    <rPh sb="0" eb="2">
      <t>キシュ</t>
    </rPh>
    <phoneticPr fontId="5"/>
  </si>
  <si>
    <t>販売単価</t>
    <rPh sb="0" eb="2">
      <t>ハンバイ</t>
    </rPh>
    <rPh sb="2" eb="4">
      <t>タンカ</t>
    </rPh>
    <phoneticPr fontId="5"/>
  </si>
  <si>
    <t>数量</t>
    <rPh sb="0" eb="2">
      <t>スウリョウ</t>
    </rPh>
    <phoneticPr fontId="5"/>
  </si>
  <si>
    <t>売上額</t>
    <rPh sb="0" eb="3">
      <t>ウリアゲガク</t>
    </rPh>
    <phoneticPr fontId="5"/>
  </si>
  <si>
    <t>渋谷</t>
    <rPh sb="0" eb="2">
      <t>シブヤ</t>
    </rPh>
    <phoneticPr fontId="5"/>
  </si>
  <si>
    <t>山田 修</t>
    <rPh sb="0" eb="2">
      <t>ヤマダ</t>
    </rPh>
    <rPh sb="3" eb="4">
      <t>オサム</t>
    </rPh>
    <phoneticPr fontId="5"/>
  </si>
  <si>
    <t>F505H</t>
    <phoneticPr fontId="3"/>
  </si>
  <si>
    <t>秋葉原</t>
    <rPh sb="0" eb="3">
      <t>アキハバラ</t>
    </rPh>
    <phoneticPr fontId="5"/>
  </si>
  <si>
    <t>松本 慶</t>
    <rPh sb="0" eb="2">
      <t>マツモト</t>
    </rPh>
    <rPh sb="3" eb="4">
      <t>ケイ</t>
    </rPh>
    <phoneticPr fontId="5"/>
  </si>
  <si>
    <t>F505Z</t>
    <phoneticPr fontId="3"/>
  </si>
  <si>
    <t>佐藤 隆志</t>
    <rPh sb="0" eb="2">
      <t>サトウ</t>
    </rPh>
    <rPh sb="3" eb="5">
      <t>タカシ</t>
    </rPh>
    <phoneticPr fontId="5"/>
  </si>
  <si>
    <t>F203H</t>
    <phoneticPr fontId="3"/>
  </si>
  <si>
    <t>F861Z</t>
    <phoneticPr fontId="3"/>
  </si>
  <si>
    <t>F205P</t>
    <phoneticPr fontId="3"/>
  </si>
  <si>
    <t>F203H</t>
    <phoneticPr fontId="3"/>
  </si>
  <si>
    <t>F861Z</t>
    <phoneticPr fontId="3"/>
  </si>
  <si>
    <t>松岡 圭三</t>
    <rPh sb="0" eb="2">
      <t>マツオカ</t>
    </rPh>
    <rPh sb="3" eb="5">
      <t>ケイゾウ</t>
    </rPh>
    <phoneticPr fontId="5"/>
  </si>
  <si>
    <t>F505H</t>
    <phoneticPr fontId="3"/>
  </si>
  <si>
    <t>F505Z</t>
    <phoneticPr fontId="3"/>
  </si>
  <si>
    <t>F861Z</t>
    <phoneticPr fontId="3"/>
  </si>
  <si>
    <t>新宿</t>
    <rPh sb="0" eb="2">
      <t>シンジュク</t>
    </rPh>
    <phoneticPr fontId="5"/>
  </si>
  <si>
    <t>村上 孝雄</t>
    <rPh sb="0" eb="2">
      <t>ムラカミ</t>
    </rPh>
    <rPh sb="3" eb="5">
      <t>タカオ</t>
    </rPh>
    <phoneticPr fontId="5"/>
  </si>
  <si>
    <t>F505H</t>
    <phoneticPr fontId="3"/>
  </si>
  <si>
    <t>F505Z</t>
    <phoneticPr fontId="3"/>
  </si>
  <si>
    <t>F205P</t>
    <phoneticPr fontId="3"/>
  </si>
  <si>
    <t>山本 正道</t>
    <rPh sb="0" eb="2">
      <t>ヤマモト</t>
    </rPh>
    <rPh sb="3" eb="5">
      <t>マサミチ</t>
    </rPh>
    <phoneticPr fontId="5"/>
  </si>
  <si>
    <t>F205P</t>
    <phoneticPr fontId="3"/>
  </si>
  <si>
    <t>新見 智子</t>
    <rPh sb="0" eb="2">
      <t>ニイミ</t>
    </rPh>
    <rPh sb="3" eb="5">
      <t>トモコ</t>
    </rPh>
    <phoneticPr fontId="5"/>
  </si>
  <si>
    <t>斉藤 剛</t>
    <rPh sb="0" eb="2">
      <t>サイトウ</t>
    </rPh>
    <rPh sb="3" eb="4">
      <t>ツヨシ</t>
    </rPh>
    <phoneticPr fontId="5"/>
  </si>
  <si>
    <t>F505Z</t>
    <phoneticPr fontId="3"/>
  </si>
  <si>
    <t>F505H</t>
    <phoneticPr fontId="3"/>
  </si>
  <si>
    <t>中野 由香里</t>
    <rPh sb="0" eb="2">
      <t>ナカノ</t>
    </rPh>
    <rPh sb="3" eb="6">
      <t>ユカリ</t>
    </rPh>
    <phoneticPr fontId="5"/>
  </si>
  <si>
    <t>F505Z</t>
    <phoneticPr fontId="3"/>
  </si>
  <si>
    <t>F505H</t>
    <phoneticPr fontId="3"/>
  </si>
  <si>
    <t>F205P</t>
    <phoneticPr fontId="3"/>
  </si>
  <si>
    <t>F505H</t>
    <phoneticPr fontId="3"/>
  </si>
  <si>
    <t>F205P</t>
    <phoneticPr fontId="3"/>
  </si>
  <si>
    <t>F505H</t>
    <phoneticPr fontId="3"/>
  </si>
  <si>
    <t>F505H</t>
    <phoneticPr fontId="3"/>
  </si>
  <si>
    <t>F505H</t>
    <phoneticPr fontId="3"/>
  </si>
  <si>
    <t>F505Z</t>
    <phoneticPr fontId="3"/>
  </si>
  <si>
    <t>松岡 圭三</t>
  </si>
  <si>
    <t>松本 慶</t>
  </si>
  <si>
    <t>新見 智子</t>
  </si>
  <si>
    <t>総計</t>
  </si>
  <si>
    <t>合計 / 売上額</t>
  </si>
  <si>
    <t>4月</t>
  </si>
  <si>
    <t>5月</t>
  </si>
  <si>
    <t>6月</t>
  </si>
  <si>
    <t>販売店</t>
  </si>
  <si>
    <t>(すべて)</t>
  </si>
  <si>
    <t>渋谷</t>
  </si>
  <si>
    <t>F203H</t>
  </si>
  <si>
    <t>F205P</t>
  </si>
  <si>
    <t>F505H</t>
  </si>
  <si>
    <t>F505Z</t>
  </si>
  <si>
    <t>F861Z</t>
  </si>
  <si>
    <t>秋葉原</t>
  </si>
  <si>
    <t>新宿</t>
  </si>
  <si>
    <t>機種コード</t>
  </si>
  <si>
    <t>売上月</t>
  </si>
  <si>
    <t>売上日</t>
  </si>
  <si>
    <t>担当者</t>
  </si>
  <si>
    <t>販売単価</t>
  </si>
  <si>
    <t>数量</t>
  </si>
  <si>
    <t>売上額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</si>
</sst>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¥&quot;#,##0;[Red]&quot;¥&quot;\-#,##0"/>
    <numFmt numFmtId="176" formatCode="m&quot;月&quot;d&quot;日&quot;;@"/>
    <numFmt numFmtId="177" formatCode="#,##0_ "/>
  </numFmts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6"/>
      <color theme="4" tint="-0.249977111117893"/>
      <name val="ＭＳ Ｐゴシック"/>
      <family val="3"/>
      <charset val="128"/>
      <scheme val="minor"/>
    </font>
    <font>
      <sz val="6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6" fontId="0" fillId="0" borderId="1" xfId="1" applyNumberFormat="1" applyFont="1" applyBorder="1">
      <alignment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176" fontId="0" fillId="3" borderId="4" xfId="0" applyNumberFormat="1" applyFont="1" applyFill="1" applyBorder="1">
      <alignment vertical="center"/>
    </xf>
    <xf numFmtId="0" fontId="0" fillId="3" borderId="4" xfId="0" applyFont="1" applyFill="1" applyBorder="1">
      <alignment vertical="center"/>
    </xf>
    <xf numFmtId="6" fontId="0" fillId="3" borderId="4" xfId="1" applyNumberFormat="1" applyFont="1" applyFill="1" applyBorder="1">
      <alignment vertical="center"/>
    </xf>
    <xf numFmtId="6" fontId="0" fillId="3" borderId="3" xfId="1" applyNumberFormat="1" applyFont="1" applyFill="1" applyBorder="1">
      <alignment vertical="center"/>
    </xf>
    <xf numFmtId="176" fontId="0" fillId="0" borderId="4" xfId="0" applyNumberFormat="1" applyFont="1" applyBorder="1">
      <alignment vertical="center"/>
    </xf>
    <xf numFmtId="0" fontId="0" fillId="0" borderId="4" xfId="0" applyFont="1" applyBorder="1">
      <alignment vertical="center"/>
    </xf>
    <xf numFmtId="6" fontId="0" fillId="0" borderId="4" xfId="1" applyNumberFormat="1" applyFont="1" applyBorder="1">
      <alignment vertical="center"/>
    </xf>
    <xf numFmtId="6" fontId="0" fillId="0" borderId="3" xfId="1" applyNumberFormat="1" applyFont="1" applyBorder="1">
      <alignment vertical="center"/>
    </xf>
    <xf numFmtId="176" fontId="0" fillId="0" borderId="2" xfId="0" applyNumberFormat="1" applyFont="1" applyBorder="1">
      <alignment vertical="center"/>
    </xf>
    <xf numFmtId="0" fontId="0" fillId="0" borderId="2" xfId="0" applyFont="1" applyBorder="1">
      <alignment vertical="center"/>
    </xf>
    <xf numFmtId="6" fontId="0" fillId="0" borderId="2" xfId="1" applyNumberFormat="1" applyFont="1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176" fontId="0" fillId="0" borderId="0" xfId="0" applyNumberFormat="1">
      <alignment vertical="center"/>
    </xf>
    <xf numFmtId="177" fontId="0" fillId="0" borderId="0" xfId="0" applyNumberFormat="1">
      <alignment vertical="center"/>
    </xf>
    <xf numFmtId="14" fontId="0" fillId="0" borderId="0" xfId="0" applyNumberFormat="1">
      <alignment vertical="center"/>
    </xf>
    <xf numFmtId="0" fontId="4" fillId="0" borderId="0" xfId="0" applyFont="1" applyAlignment="1">
      <alignment horizontal="center" vertical="center"/>
    </xf>
  </cellXfs>
  <cellStyles count="2">
    <cellStyle name="通貨" xfId="1" builtinId="7"/>
    <cellStyle name="標準" xfId="0" builtinId="0"/>
  </cellStyles>
  <dxfs count="1">
    <dxf>
      <numFmt numFmtId="19" formatCode="yyyy/m/d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FOM出版" refreshedDate="41474.472730208334" createdVersion="5" refreshedVersion="5" minRefreshableVersion="3" recordCount="88">
  <cacheSource type="worksheet">
    <worksheetSource ref="B3:H91" sheet="第1四半期"/>
  </cacheSource>
  <cacheFields count="7">
    <cacheField name="売上日" numFmtId="176">
      <sharedItems containsSemiMixedTypes="0" containsNonDate="0" containsDate="1" containsString="0" minDate="2013-04-01T00:00:00" maxDate="2013-06-29T00:00:00" count="54">
        <d v="2013-04-01T00:00:00"/>
        <d v="2013-04-02T00:00:00"/>
        <d v="2013-04-03T00:00:00"/>
        <d v="2013-04-05T00:00:00"/>
        <d v="2013-04-08T00:00:00"/>
        <d v="2013-04-09T00:00:00"/>
        <d v="2013-04-10T00:00:00"/>
        <d v="2013-04-11T00:00:00"/>
        <d v="2013-04-12T00:00:00"/>
        <d v="2013-04-15T00:00:00"/>
        <d v="2013-04-16T00:00:00"/>
        <d v="2013-04-18T00:00:00"/>
        <d v="2013-04-22T00:00:00"/>
        <d v="2013-04-23T00:00:00"/>
        <d v="2013-04-24T00:00:00"/>
        <d v="2013-04-25T00:00:00"/>
        <d v="2013-04-26T00:00:00"/>
        <d v="2013-04-30T00:00:00"/>
        <d v="2013-05-01T00:00:00"/>
        <d v="2013-05-02T00:00:00"/>
        <d v="2013-05-09T00:00:00"/>
        <d v="2013-05-10T00:00:00"/>
        <d v="2013-05-13T00:00:00"/>
        <d v="2013-05-14T00:00:00"/>
        <d v="2013-05-15T00:00:00"/>
        <d v="2013-05-16T00:00:00"/>
        <d v="2013-05-17T00:00:00"/>
        <d v="2013-05-20T00:00:00"/>
        <d v="2013-05-22T00:00:00"/>
        <d v="2013-05-23T00:00:00"/>
        <d v="2013-05-24T00:00:00"/>
        <d v="2013-05-27T00:00:00"/>
        <d v="2013-05-28T00:00:00"/>
        <d v="2013-05-29T00:00:00"/>
        <d v="2013-05-30T00:00:00"/>
        <d v="2013-06-03T00:00:00"/>
        <d v="2013-06-04T00:00:00"/>
        <d v="2013-06-05T00:00:00"/>
        <d v="2013-06-06T00:00:00"/>
        <d v="2013-06-07T00:00:00"/>
        <d v="2013-06-10T00:00:00"/>
        <d v="2013-06-11T00:00:00"/>
        <d v="2013-06-12T00:00:00"/>
        <d v="2013-06-13T00:00:00"/>
        <d v="2013-06-17T00:00:00"/>
        <d v="2013-06-18T00:00:00"/>
        <d v="2013-06-19T00:00:00"/>
        <d v="2013-06-20T00:00:00"/>
        <d v="2013-06-21T00:00:00"/>
        <d v="2013-06-24T00:00:00"/>
        <d v="2013-06-25T00:00:00"/>
        <d v="2013-06-26T00:00:00"/>
        <d v="2013-06-27T00:00:00"/>
        <d v="2013-06-28T00:00:00"/>
      </sharedItems>
      <fieldGroup base="0">
        <rangePr groupBy="months" startDate="2013-04-01T00:00:00" endDate="2013-06-29T00:00:00"/>
        <groupItems count="14">
          <s v="&lt;2013/4/1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13/6/29"/>
        </groupItems>
      </fieldGroup>
    </cacheField>
    <cacheField name="販売店" numFmtId="0">
      <sharedItems count="3">
        <s v="渋谷"/>
        <s v="秋葉原"/>
        <s v="新宿"/>
      </sharedItems>
    </cacheField>
    <cacheField name="担当者" numFmtId="0">
      <sharedItems count="9">
        <s v="山田 修"/>
        <s v="松本 慶"/>
        <s v="佐藤 隆志"/>
        <s v="松岡 圭三"/>
        <s v="村上 孝雄"/>
        <s v="山本 正道"/>
        <s v="新見 智子"/>
        <s v="斉藤 剛"/>
        <s v="中野 由香里"/>
      </sharedItems>
    </cacheField>
    <cacheField name="機種コード" numFmtId="0">
      <sharedItems count="5">
        <s v="F505H"/>
        <s v="F505Z"/>
        <s v="F203H"/>
        <s v="F861Z"/>
        <s v="F205P"/>
      </sharedItems>
    </cacheField>
    <cacheField name="販売単価" numFmtId="6">
      <sharedItems containsSemiMixedTypes="0" containsString="0" containsNumber="1" containsInteger="1" minValue="7500" maxValue="24500"/>
    </cacheField>
    <cacheField name="数量" numFmtId="0">
      <sharedItems containsSemiMixedTypes="0" containsString="0" containsNumber="1" containsInteger="1" minValue="6" maxValue="30"/>
    </cacheField>
    <cacheField name="売上額" numFmtId="6">
      <sharedItems containsSemiMixedTypes="0" containsString="0" containsNumber="1" containsInteger="1" minValue="52500" maxValue="539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8">
  <r>
    <x v="0"/>
    <x v="0"/>
    <x v="0"/>
    <x v="0"/>
    <n v="24500"/>
    <n v="7"/>
    <n v="171500"/>
  </r>
  <r>
    <x v="0"/>
    <x v="1"/>
    <x v="1"/>
    <x v="1"/>
    <n v="18900"/>
    <n v="25"/>
    <n v="472500"/>
  </r>
  <r>
    <x v="1"/>
    <x v="0"/>
    <x v="2"/>
    <x v="2"/>
    <n v="12300"/>
    <n v="30"/>
    <n v="369000"/>
  </r>
  <r>
    <x v="2"/>
    <x v="0"/>
    <x v="2"/>
    <x v="3"/>
    <n v="9800"/>
    <n v="10"/>
    <n v="98000"/>
  </r>
  <r>
    <x v="2"/>
    <x v="0"/>
    <x v="2"/>
    <x v="4"/>
    <n v="7500"/>
    <n v="10"/>
    <n v="75000"/>
  </r>
  <r>
    <x v="3"/>
    <x v="1"/>
    <x v="1"/>
    <x v="2"/>
    <n v="12300"/>
    <n v="15"/>
    <n v="184500"/>
  </r>
  <r>
    <x v="4"/>
    <x v="0"/>
    <x v="0"/>
    <x v="3"/>
    <n v="9800"/>
    <n v="10"/>
    <n v="98000"/>
  </r>
  <r>
    <x v="5"/>
    <x v="0"/>
    <x v="0"/>
    <x v="4"/>
    <n v="7500"/>
    <n v="14"/>
    <n v="105000"/>
  </r>
  <r>
    <x v="5"/>
    <x v="1"/>
    <x v="3"/>
    <x v="0"/>
    <n v="24500"/>
    <n v="15"/>
    <n v="367500"/>
  </r>
  <r>
    <x v="6"/>
    <x v="1"/>
    <x v="3"/>
    <x v="1"/>
    <n v="18900"/>
    <n v="12"/>
    <n v="226800"/>
  </r>
  <r>
    <x v="6"/>
    <x v="0"/>
    <x v="2"/>
    <x v="3"/>
    <n v="9800"/>
    <n v="9"/>
    <n v="88200"/>
  </r>
  <r>
    <x v="7"/>
    <x v="0"/>
    <x v="2"/>
    <x v="4"/>
    <n v="7500"/>
    <n v="9"/>
    <n v="67500"/>
  </r>
  <r>
    <x v="8"/>
    <x v="2"/>
    <x v="4"/>
    <x v="0"/>
    <n v="24500"/>
    <n v="11"/>
    <n v="269500"/>
  </r>
  <r>
    <x v="8"/>
    <x v="1"/>
    <x v="1"/>
    <x v="1"/>
    <n v="18900"/>
    <n v="13"/>
    <n v="245700"/>
  </r>
  <r>
    <x v="9"/>
    <x v="1"/>
    <x v="1"/>
    <x v="0"/>
    <n v="24500"/>
    <n v="16"/>
    <n v="392000"/>
  </r>
  <r>
    <x v="10"/>
    <x v="1"/>
    <x v="3"/>
    <x v="4"/>
    <n v="7500"/>
    <n v="10"/>
    <n v="75000"/>
  </r>
  <r>
    <x v="11"/>
    <x v="0"/>
    <x v="0"/>
    <x v="1"/>
    <n v="18900"/>
    <n v="16"/>
    <n v="302400"/>
  </r>
  <r>
    <x v="11"/>
    <x v="0"/>
    <x v="5"/>
    <x v="1"/>
    <n v="18900"/>
    <n v="14"/>
    <n v="264600"/>
  </r>
  <r>
    <x v="12"/>
    <x v="0"/>
    <x v="2"/>
    <x v="4"/>
    <n v="7500"/>
    <n v="10"/>
    <n v="75000"/>
  </r>
  <r>
    <x v="13"/>
    <x v="0"/>
    <x v="0"/>
    <x v="3"/>
    <n v="9800"/>
    <n v="10"/>
    <n v="98000"/>
  </r>
  <r>
    <x v="13"/>
    <x v="1"/>
    <x v="3"/>
    <x v="0"/>
    <n v="24500"/>
    <n v="20"/>
    <n v="490000"/>
  </r>
  <r>
    <x v="14"/>
    <x v="0"/>
    <x v="5"/>
    <x v="3"/>
    <n v="9800"/>
    <n v="8"/>
    <n v="78400"/>
  </r>
  <r>
    <x v="14"/>
    <x v="1"/>
    <x v="6"/>
    <x v="4"/>
    <n v="7500"/>
    <n v="10"/>
    <n v="75000"/>
  </r>
  <r>
    <x v="15"/>
    <x v="2"/>
    <x v="4"/>
    <x v="4"/>
    <n v="7500"/>
    <n v="7"/>
    <n v="52500"/>
  </r>
  <r>
    <x v="16"/>
    <x v="0"/>
    <x v="0"/>
    <x v="3"/>
    <n v="9800"/>
    <n v="10"/>
    <n v="98000"/>
  </r>
  <r>
    <x v="16"/>
    <x v="0"/>
    <x v="0"/>
    <x v="4"/>
    <n v="7500"/>
    <n v="10"/>
    <n v="75000"/>
  </r>
  <r>
    <x v="16"/>
    <x v="2"/>
    <x v="7"/>
    <x v="1"/>
    <n v="18900"/>
    <n v="12"/>
    <n v="226800"/>
  </r>
  <r>
    <x v="17"/>
    <x v="1"/>
    <x v="3"/>
    <x v="4"/>
    <n v="7500"/>
    <n v="10"/>
    <n v="75000"/>
  </r>
  <r>
    <x v="17"/>
    <x v="1"/>
    <x v="1"/>
    <x v="4"/>
    <n v="7500"/>
    <n v="7"/>
    <n v="52500"/>
  </r>
  <r>
    <x v="17"/>
    <x v="1"/>
    <x v="6"/>
    <x v="0"/>
    <n v="24500"/>
    <n v="13"/>
    <n v="318500"/>
  </r>
  <r>
    <x v="18"/>
    <x v="2"/>
    <x v="8"/>
    <x v="1"/>
    <n v="18900"/>
    <n v="13"/>
    <n v="245700"/>
  </r>
  <r>
    <x v="18"/>
    <x v="2"/>
    <x v="8"/>
    <x v="0"/>
    <n v="24500"/>
    <n v="16"/>
    <n v="392000"/>
  </r>
  <r>
    <x v="19"/>
    <x v="2"/>
    <x v="4"/>
    <x v="2"/>
    <n v="12300"/>
    <n v="15"/>
    <n v="184500"/>
  </r>
  <r>
    <x v="19"/>
    <x v="0"/>
    <x v="2"/>
    <x v="2"/>
    <n v="12300"/>
    <n v="14"/>
    <n v="172200"/>
  </r>
  <r>
    <x v="19"/>
    <x v="0"/>
    <x v="5"/>
    <x v="3"/>
    <n v="9800"/>
    <n v="6"/>
    <n v="58800"/>
  </r>
  <r>
    <x v="20"/>
    <x v="0"/>
    <x v="5"/>
    <x v="4"/>
    <n v="7500"/>
    <n v="9"/>
    <n v="67500"/>
  </r>
  <r>
    <x v="20"/>
    <x v="1"/>
    <x v="3"/>
    <x v="2"/>
    <n v="12300"/>
    <n v="16"/>
    <n v="196800"/>
  </r>
  <r>
    <x v="20"/>
    <x v="0"/>
    <x v="2"/>
    <x v="0"/>
    <n v="24500"/>
    <n v="9"/>
    <n v="220500"/>
  </r>
  <r>
    <x v="21"/>
    <x v="0"/>
    <x v="5"/>
    <x v="1"/>
    <n v="18900"/>
    <n v="13"/>
    <n v="245700"/>
  </r>
  <r>
    <x v="22"/>
    <x v="0"/>
    <x v="5"/>
    <x v="2"/>
    <n v="12300"/>
    <n v="12"/>
    <n v="147600"/>
  </r>
  <r>
    <x v="23"/>
    <x v="0"/>
    <x v="0"/>
    <x v="1"/>
    <n v="18900"/>
    <n v="9"/>
    <n v="170100"/>
  </r>
  <r>
    <x v="23"/>
    <x v="0"/>
    <x v="2"/>
    <x v="1"/>
    <n v="18900"/>
    <n v="17"/>
    <n v="321300"/>
  </r>
  <r>
    <x v="24"/>
    <x v="1"/>
    <x v="6"/>
    <x v="2"/>
    <n v="12300"/>
    <n v="22"/>
    <n v="270600"/>
  </r>
  <r>
    <x v="25"/>
    <x v="1"/>
    <x v="3"/>
    <x v="0"/>
    <n v="24500"/>
    <n v="20"/>
    <n v="490000"/>
  </r>
  <r>
    <x v="25"/>
    <x v="0"/>
    <x v="5"/>
    <x v="0"/>
    <n v="24500"/>
    <n v="9"/>
    <n v="220500"/>
  </r>
  <r>
    <x v="26"/>
    <x v="0"/>
    <x v="2"/>
    <x v="1"/>
    <n v="18900"/>
    <n v="7"/>
    <n v="132300"/>
  </r>
  <r>
    <x v="26"/>
    <x v="2"/>
    <x v="8"/>
    <x v="1"/>
    <n v="18900"/>
    <n v="17"/>
    <n v="321300"/>
  </r>
  <r>
    <x v="27"/>
    <x v="2"/>
    <x v="4"/>
    <x v="2"/>
    <n v="12300"/>
    <n v="14"/>
    <n v="172200"/>
  </r>
  <r>
    <x v="27"/>
    <x v="0"/>
    <x v="2"/>
    <x v="3"/>
    <n v="9800"/>
    <n v="7"/>
    <n v="68600"/>
  </r>
  <r>
    <x v="28"/>
    <x v="0"/>
    <x v="5"/>
    <x v="0"/>
    <n v="24500"/>
    <n v="8"/>
    <n v="196000"/>
  </r>
  <r>
    <x v="29"/>
    <x v="1"/>
    <x v="1"/>
    <x v="3"/>
    <n v="9800"/>
    <n v="7"/>
    <n v="68600"/>
  </r>
  <r>
    <x v="30"/>
    <x v="1"/>
    <x v="1"/>
    <x v="1"/>
    <n v="18900"/>
    <n v="11"/>
    <n v="207900"/>
  </r>
  <r>
    <x v="31"/>
    <x v="2"/>
    <x v="4"/>
    <x v="4"/>
    <n v="7500"/>
    <n v="7"/>
    <n v="52500"/>
  </r>
  <r>
    <x v="31"/>
    <x v="2"/>
    <x v="4"/>
    <x v="0"/>
    <n v="24500"/>
    <n v="13"/>
    <n v="318500"/>
  </r>
  <r>
    <x v="32"/>
    <x v="0"/>
    <x v="2"/>
    <x v="2"/>
    <n v="12300"/>
    <n v="8"/>
    <n v="98400"/>
  </r>
  <r>
    <x v="33"/>
    <x v="2"/>
    <x v="7"/>
    <x v="2"/>
    <n v="12300"/>
    <n v="10"/>
    <n v="123000"/>
  </r>
  <r>
    <x v="33"/>
    <x v="0"/>
    <x v="2"/>
    <x v="2"/>
    <n v="12300"/>
    <n v="13"/>
    <n v="159900"/>
  </r>
  <r>
    <x v="34"/>
    <x v="2"/>
    <x v="8"/>
    <x v="4"/>
    <n v="7500"/>
    <n v="12"/>
    <n v="90000"/>
  </r>
  <r>
    <x v="35"/>
    <x v="0"/>
    <x v="0"/>
    <x v="3"/>
    <n v="9800"/>
    <n v="7"/>
    <n v="68600"/>
  </r>
  <r>
    <x v="35"/>
    <x v="0"/>
    <x v="0"/>
    <x v="4"/>
    <n v="7500"/>
    <n v="13"/>
    <n v="97500"/>
  </r>
  <r>
    <x v="36"/>
    <x v="2"/>
    <x v="7"/>
    <x v="0"/>
    <n v="24500"/>
    <n v="15"/>
    <n v="367500"/>
  </r>
  <r>
    <x v="37"/>
    <x v="0"/>
    <x v="5"/>
    <x v="0"/>
    <n v="24500"/>
    <n v="9"/>
    <n v="220500"/>
  </r>
  <r>
    <x v="37"/>
    <x v="0"/>
    <x v="5"/>
    <x v="1"/>
    <n v="18900"/>
    <n v="15"/>
    <n v="283500"/>
  </r>
  <r>
    <x v="38"/>
    <x v="0"/>
    <x v="5"/>
    <x v="2"/>
    <n v="12300"/>
    <n v="7"/>
    <n v="86100"/>
  </r>
  <r>
    <x v="39"/>
    <x v="1"/>
    <x v="1"/>
    <x v="4"/>
    <n v="7500"/>
    <n v="15"/>
    <n v="112500"/>
  </r>
  <r>
    <x v="39"/>
    <x v="2"/>
    <x v="4"/>
    <x v="0"/>
    <n v="24500"/>
    <n v="18"/>
    <n v="441000"/>
  </r>
  <r>
    <x v="40"/>
    <x v="2"/>
    <x v="4"/>
    <x v="0"/>
    <n v="24500"/>
    <n v="17"/>
    <n v="416500"/>
  </r>
  <r>
    <x v="41"/>
    <x v="1"/>
    <x v="3"/>
    <x v="0"/>
    <n v="24500"/>
    <n v="22"/>
    <n v="539000"/>
  </r>
  <r>
    <x v="41"/>
    <x v="1"/>
    <x v="3"/>
    <x v="1"/>
    <n v="18900"/>
    <n v="19"/>
    <n v="359100"/>
  </r>
  <r>
    <x v="42"/>
    <x v="1"/>
    <x v="3"/>
    <x v="2"/>
    <n v="12300"/>
    <n v="17"/>
    <n v="209100"/>
  </r>
  <r>
    <x v="43"/>
    <x v="1"/>
    <x v="3"/>
    <x v="3"/>
    <n v="9800"/>
    <n v="13"/>
    <n v="127400"/>
  </r>
  <r>
    <x v="44"/>
    <x v="1"/>
    <x v="3"/>
    <x v="4"/>
    <n v="7500"/>
    <n v="15"/>
    <n v="112500"/>
  </r>
  <r>
    <x v="45"/>
    <x v="0"/>
    <x v="5"/>
    <x v="0"/>
    <n v="24500"/>
    <n v="12"/>
    <n v="294000"/>
  </r>
  <r>
    <x v="45"/>
    <x v="0"/>
    <x v="5"/>
    <x v="1"/>
    <n v="18900"/>
    <n v="12"/>
    <n v="226800"/>
  </r>
  <r>
    <x v="46"/>
    <x v="0"/>
    <x v="5"/>
    <x v="2"/>
    <n v="12300"/>
    <n v="13"/>
    <n v="159900"/>
  </r>
  <r>
    <x v="47"/>
    <x v="2"/>
    <x v="4"/>
    <x v="0"/>
    <n v="24500"/>
    <n v="12"/>
    <n v="294000"/>
  </r>
  <r>
    <x v="48"/>
    <x v="1"/>
    <x v="1"/>
    <x v="0"/>
    <n v="24500"/>
    <n v="17"/>
    <n v="416500"/>
  </r>
  <r>
    <x v="48"/>
    <x v="1"/>
    <x v="1"/>
    <x v="1"/>
    <n v="18900"/>
    <n v="17"/>
    <n v="321300"/>
  </r>
  <r>
    <x v="49"/>
    <x v="0"/>
    <x v="5"/>
    <x v="0"/>
    <n v="24500"/>
    <n v="10"/>
    <n v="245000"/>
  </r>
  <r>
    <x v="50"/>
    <x v="0"/>
    <x v="5"/>
    <x v="1"/>
    <n v="18900"/>
    <n v="15"/>
    <n v="283500"/>
  </r>
  <r>
    <x v="50"/>
    <x v="0"/>
    <x v="5"/>
    <x v="2"/>
    <n v="12300"/>
    <n v="10"/>
    <n v="123000"/>
  </r>
  <r>
    <x v="50"/>
    <x v="2"/>
    <x v="8"/>
    <x v="3"/>
    <n v="9800"/>
    <n v="10"/>
    <n v="98000"/>
  </r>
  <r>
    <x v="51"/>
    <x v="2"/>
    <x v="8"/>
    <x v="4"/>
    <n v="7500"/>
    <n v="12"/>
    <n v="90000"/>
  </r>
  <r>
    <x v="52"/>
    <x v="2"/>
    <x v="7"/>
    <x v="0"/>
    <n v="24500"/>
    <n v="13"/>
    <n v="318500"/>
  </r>
  <r>
    <x v="52"/>
    <x v="1"/>
    <x v="6"/>
    <x v="0"/>
    <n v="24500"/>
    <n v="15"/>
    <n v="367500"/>
  </r>
  <r>
    <x v="52"/>
    <x v="1"/>
    <x v="6"/>
    <x v="1"/>
    <n v="18900"/>
    <n v="20"/>
    <n v="378000"/>
  </r>
  <r>
    <x v="53"/>
    <x v="1"/>
    <x v="1"/>
    <x v="0"/>
    <n v="24500"/>
    <n v="14"/>
    <n v="343000"/>
  </r>
  <r>
    <x v="53"/>
    <x v="0"/>
    <x v="5"/>
    <x v="4"/>
    <n v="7500"/>
    <n v="10"/>
    <n v="75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ﾋﾟﾎﾞｯﾄﾃｰﾌﾞﾙ6" cacheId="0" applyNumberFormats="0" applyBorderFormats="0" applyFontFormats="0" applyPatternFormats="0" applyAlignmentFormats="0" applyWidthHeightFormats="1" dataCaption="値" updatedVersion="5" minRefreshableVersion="3" useAutoFormatting="1" itemPrintTitles="1" createdVersion="5" indent="0" outline="1" outlineData="1" multipleFieldFilters="0" rowHeaderCaption="販売店" colHeaderCaption="売上月">
  <location ref="A3:E8" firstHeaderRow="1" firstDataRow="2" firstDataCol="1" rowPageCount="1" colPageCount="1"/>
  <pivotFields count="7">
    <pivotField axis="axisCol" numFmtId="176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axis="axisRow" showAll="0">
      <items count="4">
        <item x="1"/>
        <item x="0"/>
        <item x="2"/>
        <item t="default"/>
      </items>
    </pivotField>
    <pivotField showAll="0">
      <items count="10">
        <item x="2"/>
        <item x="0"/>
        <item x="5"/>
        <item x="3"/>
        <item x="1"/>
        <item x="6"/>
        <item x="7"/>
        <item x="4"/>
        <item x="8"/>
        <item t="default"/>
      </items>
    </pivotField>
    <pivotField axis="axisPage" showAll="0">
      <items count="6">
        <item x="2"/>
        <item x="4"/>
        <item x="0"/>
        <item x="1"/>
        <item x="3"/>
        <item t="default"/>
      </items>
    </pivotField>
    <pivotField numFmtId="6" showAll="0"/>
    <pivotField showAll="0"/>
    <pivotField dataField="1" numFmtId="6" showAll="0"/>
  </pivotFields>
  <rowFields count="1">
    <field x="1"/>
  </rowFields>
  <rowItems count="4">
    <i>
      <x/>
    </i>
    <i>
      <x v="1"/>
    </i>
    <i>
      <x v="2"/>
    </i>
    <i t="grand">
      <x/>
    </i>
  </rowItems>
  <colFields count="1">
    <field x="0"/>
  </colFields>
  <colItems count="4">
    <i>
      <x v="4"/>
    </i>
    <i>
      <x v="5"/>
    </i>
    <i>
      <x v="6"/>
    </i>
    <i t="grand">
      <x/>
    </i>
  </colItems>
  <pageFields count="1">
    <pageField fld="3" item="0" hier="-1"/>
  </pageFields>
  <dataFields count="1">
    <dataField name="合計 / 売上額" fld="6" baseField="1" baseItem="0" numFmtId="177"/>
  </dataField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ﾋﾟﾎﾞｯﾄﾃｰﾌﾞﾙ5" cacheId="0" applyNumberFormats="0" applyBorderFormats="0" applyFontFormats="0" applyPatternFormats="0" applyAlignmentFormats="0" applyWidthHeightFormats="1" dataCaption="値" updatedVersion="5" minRefreshableVersion="3" useAutoFormatting="1" itemPrintTitles="1" createdVersion="5" indent="0" outline="1" outlineData="1" multipleFieldFilters="0" rowHeaderCaption="販売店" colHeaderCaption="売上月">
  <location ref="A3:E8" firstHeaderRow="1" firstDataRow="2" firstDataCol="1" rowPageCount="1" colPageCount="1"/>
  <pivotFields count="7">
    <pivotField axis="axisCol" numFmtId="176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axis="axisRow" showAll="0">
      <items count="4">
        <item x="1"/>
        <item x="0"/>
        <item x="2"/>
        <item t="default"/>
      </items>
    </pivotField>
    <pivotField showAll="0">
      <items count="10">
        <item x="2"/>
        <item x="0"/>
        <item x="5"/>
        <item x="3"/>
        <item x="1"/>
        <item x="6"/>
        <item x="7"/>
        <item x="4"/>
        <item x="8"/>
        <item t="default"/>
      </items>
    </pivotField>
    <pivotField axis="axisPage" showAll="0">
      <items count="6">
        <item x="2"/>
        <item x="4"/>
        <item x="0"/>
        <item x="1"/>
        <item x="3"/>
        <item t="default"/>
      </items>
    </pivotField>
    <pivotField numFmtId="6" showAll="0"/>
    <pivotField showAll="0"/>
    <pivotField dataField="1" numFmtId="6" showAll="0"/>
  </pivotFields>
  <rowFields count="1">
    <field x="1"/>
  </rowFields>
  <rowItems count="4">
    <i>
      <x/>
    </i>
    <i>
      <x v="1"/>
    </i>
    <i>
      <x v="2"/>
    </i>
    <i t="grand">
      <x/>
    </i>
  </rowItems>
  <colFields count="1">
    <field x="0"/>
  </colFields>
  <colItems count="4">
    <i>
      <x v="4"/>
    </i>
    <i>
      <x v="5"/>
    </i>
    <i>
      <x v="6"/>
    </i>
    <i t="grand">
      <x/>
    </i>
  </colItems>
  <pageFields count="1">
    <pageField fld="3" item="1" hier="-1"/>
  </pageFields>
  <dataFields count="1">
    <dataField name="合計 / 売上額" fld="6" baseField="1" baseItem="0" numFmtId="177"/>
  </dataField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ﾋﾟﾎﾞｯﾄﾃｰﾌﾞﾙ4" cacheId="0" applyNumberFormats="0" applyBorderFormats="0" applyFontFormats="0" applyPatternFormats="0" applyAlignmentFormats="0" applyWidthHeightFormats="1" dataCaption="値" updatedVersion="5" minRefreshableVersion="3" useAutoFormatting="1" itemPrintTitles="1" createdVersion="5" indent="0" outline="1" outlineData="1" multipleFieldFilters="0" rowHeaderCaption="販売店" colHeaderCaption="売上月">
  <location ref="A3:E8" firstHeaderRow="1" firstDataRow="2" firstDataCol="1" rowPageCount="1" colPageCount="1"/>
  <pivotFields count="7">
    <pivotField axis="axisCol" numFmtId="176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axis="axisRow" showAll="0">
      <items count="4">
        <item x="1"/>
        <item x="0"/>
        <item x="2"/>
        <item t="default"/>
      </items>
    </pivotField>
    <pivotField showAll="0">
      <items count="10">
        <item x="2"/>
        <item x="0"/>
        <item x="5"/>
        <item x="3"/>
        <item x="1"/>
        <item x="6"/>
        <item x="7"/>
        <item x="4"/>
        <item x="8"/>
        <item t="default"/>
      </items>
    </pivotField>
    <pivotField axis="axisPage" showAll="0">
      <items count="6">
        <item x="2"/>
        <item x="4"/>
        <item x="0"/>
        <item x="1"/>
        <item x="3"/>
        <item t="default"/>
      </items>
    </pivotField>
    <pivotField numFmtId="6" showAll="0"/>
    <pivotField showAll="0"/>
    <pivotField dataField="1" numFmtId="6" showAll="0"/>
  </pivotFields>
  <rowFields count="1">
    <field x="1"/>
  </rowFields>
  <rowItems count="4">
    <i>
      <x/>
    </i>
    <i>
      <x v="1"/>
    </i>
    <i>
      <x v="2"/>
    </i>
    <i t="grand">
      <x/>
    </i>
  </rowItems>
  <colFields count="1">
    <field x="0"/>
  </colFields>
  <colItems count="4">
    <i>
      <x v="4"/>
    </i>
    <i>
      <x v="5"/>
    </i>
    <i>
      <x v="6"/>
    </i>
    <i t="grand">
      <x/>
    </i>
  </colItems>
  <pageFields count="1">
    <pageField fld="3" item="2" hier="-1"/>
  </pageFields>
  <dataFields count="1">
    <dataField name="合計 / 売上額" fld="6" baseField="1" baseItem="0" numFmtId="177"/>
  </dataField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ﾋﾟﾎﾞｯﾄﾃｰﾌﾞﾙ3" cacheId="0" applyNumberFormats="0" applyBorderFormats="0" applyFontFormats="0" applyPatternFormats="0" applyAlignmentFormats="0" applyWidthHeightFormats="1" dataCaption="値" updatedVersion="5" minRefreshableVersion="3" useAutoFormatting="1" itemPrintTitles="1" createdVersion="5" indent="0" outline="1" outlineData="1" multipleFieldFilters="0" rowHeaderCaption="販売店" colHeaderCaption="売上月">
  <location ref="A3:E8" firstHeaderRow="1" firstDataRow="2" firstDataCol="1" rowPageCount="1" colPageCount="1"/>
  <pivotFields count="7">
    <pivotField axis="axisCol" numFmtId="176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axis="axisRow" showAll="0">
      <items count="4">
        <item x="1"/>
        <item x="0"/>
        <item x="2"/>
        <item t="default"/>
      </items>
    </pivotField>
    <pivotField showAll="0">
      <items count="10">
        <item x="2"/>
        <item x="0"/>
        <item x="5"/>
        <item x="3"/>
        <item x="1"/>
        <item x="6"/>
        <item x="7"/>
        <item x="4"/>
        <item x="8"/>
        <item t="default"/>
      </items>
    </pivotField>
    <pivotField axis="axisPage" showAll="0">
      <items count="6">
        <item x="2"/>
        <item x="4"/>
        <item x="0"/>
        <item x="1"/>
        <item x="3"/>
        <item t="default"/>
      </items>
    </pivotField>
    <pivotField numFmtId="6" showAll="0"/>
    <pivotField showAll="0"/>
    <pivotField dataField="1" numFmtId="6" showAll="0"/>
  </pivotFields>
  <rowFields count="1">
    <field x="1"/>
  </rowFields>
  <rowItems count="4">
    <i>
      <x/>
    </i>
    <i>
      <x v="1"/>
    </i>
    <i>
      <x v="2"/>
    </i>
    <i t="grand">
      <x/>
    </i>
  </rowItems>
  <colFields count="1">
    <field x="0"/>
  </colFields>
  <colItems count="4">
    <i>
      <x v="4"/>
    </i>
    <i>
      <x v="5"/>
    </i>
    <i>
      <x v="6"/>
    </i>
    <i t="grand">
      <x/>
    </i>
  </colItems>
  <pageFields count="1">
    <pageField fld="3" item="3" hier="-1"/>
  </pageFields>
  <dataFields count="1">
    <dataField name="合計 / 売上額" fld="6" baseField="1" baseItem="0" numFmtId="177"/>
  </dataField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ﾋﾟﾎﾞｯﾄﾃｰﾌﾞﾙ2" cacheId="0" applyNumberFormats="0" applyBorderFormats="0" applyFontFormats="0" applyPatternFormats="0" applyAlignmentFormats="0" applyWidthHeightFormats="1" dataCaption="値" updatedVersion="5" minRefreshableVersion="3" useAutoFormatting="1" itemPrintTitles="1" createdVersion="5" indent="0" outline="1" outlineData="1" multipleFieldFilters="0" rowHeaderCaption="販売店" colHeaderCaption="売上月">
  <location ref="A3:E8" firstHeaderRow="1" firstDataRow="2" firstDataCol="1" rowPageCount="1" colPageCount="1"/>
  <pivotFields count="7">
    <pivotField axis="axisCol" numFmtId="176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axis="axisRow" showAll="0">
      <items count="4">
        <item x="1"/>
        <item x="0"/>
        <item x="2"/>
        <item t="default"/>
      </items>
    </pivotField>
    <pivotField showAll="0">
      <items count="10">
        <item x="2"/>
        <item x="0"/>
        <item x="5"/>
        <item x="3"/>
        <item x="1"/>
        <item x="6"/>
        <item x="7"/>
        <item x="4"/>
        <item x="8"/>
        <item t="default"/>
      </items>
    </pivotField>
    <pivotField axis="axisPage" showAll="0">
      <items count="6">
        <item x="2"/>
        <item x="4"/>
        <item x="0"/>
        <item x="1"/>
        <item x="3"/>
        <item t="default"/>
      </items>
    </pivotField>
    <pivotField numFmtId="6" showAll="0"/>
    <pivotField showAll="0"/>
    <pivotField dataField="1" numFmtId="6" showAll="0"/>
  </pivotFields>
  <rowFields count="1">
    <field x="1"/>
  </rowFields>
  <rowItems count="4">
    <i>
      <x/>
    </i>
    <i>
      <x v="1"/>
    </i>
    <i>
      <x v="2"/>
    </i>
    <i t="grand">
      <x/>
    </i>
  </rowItems>
  <colFields count="1">
    <field x="0"/>
  </colFields>
  <colItems count="4">
    <i>
      <x v="4"/>
    </i>
    <i>
      <x v="5"/>
    </i>
    <i>
      <x v="6"/>
    </i>
    <i t="grand">
      <x/>
    </i>
  </colItems>
  <pageFields count="1">
    <pageField fld="3" item="4" hier="-1"/>
  </pageFields>
  <dataFields count="1">
    <dataField name="合計 / 売上額" fld="6" baseField="1" baseItem="0" numFmtId="177"/>
  </dataField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6.xml><?xml version="1.0" encoding="utf-8"?>
<pivotTableDefinition xmlns="http://schemas.openxmlformats.org/spreadsheetml/2006/main" name="ﾋﾟﾎﾞｯﾄﾃｰﾌﾞﾙ1" cacheId="0" applyNumberFormats="0" applyBorderFormats="0" applyFontFormats="0" applyPatternFormats="0" applyAlignmentFormats="0" applyWidthHeightFormats="1" dataCaption="値" updatedVersion="5" minRefreshableVersion="3" useAutoFormatting="1" itemPrintTitles="1" createdVersion="5" indent="0" outline="1" outlineData="1" multipleFieldFilters="0" rowHeaderCaption="販売店" colHeaderCaption="売上月">
  <location ref="A3:E8" firstHeaderRow="1" firstDataRow="2" firstDataCol="1" rowPageCount="1" colPageCount="1"/>
  <pivotFields count="7">
    <pivotField axis="axisCol" numFmtId="176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axis="axisRow" showAll="0">
      <items count="4">
        <item x="1"/>
        <item x="0"/>
        <item x="2"/>
        <item t="default"/>
      </items>
    </pivotField>
    <pivotField showAll="0">
      <items count="10">
        <item x="2"/>
        <item x="0"/>
        <item x="5"/>
        <item x="3"/>
        <item x="1"/>
        <item x="6"/>
        <item x="7"/>
        <item x="4"/>
        <item x="8"/>
        <item t="default"/>
      </items>
    </pivotField>
    <pivotField axis="axisPage" showAll="0">
      <items count="6">
        <item x="2"/>
        <item x="4"/>
        <item x="0"/>
        <item x="1"/>
        <item x="3"/>
        <item t="default"/>
      </items>
    </pivotField>
    <pivotField numFmtId="6" showAll="0"/>
    <pivotField showAll="0"/>
    <pivotField dataField="1" numFmtId="6" showAll="0"/>
  </pivotFields>
  <rowFields count="1">
    <field x="1"/>
  </rowFields>
  <rowItems count="4">
    <i>
      <x/>
    </i>
    <i>
      <x v="1"/>
    </i>
    <i>
      <x v="2"/>
    </i>
    <i t="grand">
      <x/>
    </i>
  </rowItems>
  <colFields count="1">
    <field x="0"/>
  </colFields>
  <colItems count="4">
    <i>
      <x v="4"/>
    </i>
    <i>
      <x v="5"/>
    </i>
    <i>
      <x v="6"/>
    </i>
    <i t="grand">
      <x/>
    </i>
  </colItems>
  <pageFields count="1">
    <pageField fld="3" hier="-1"/>
  </pageFields>
  <dataFields count="1">
    <dataField name="合計 / 売上額" fld="6" baseField="1" baseItem="0" numFmtId="177"/>
  </dataField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テーブル1" displayName="テーブル1" ref="A1:G13" totalsRowShown="0">
  <autoFilter ref="A1:G13"/>
  <tableColumns count="7">
    <tableColumn id="1" name="売上日" dataDxfId="0"/>
    <tableColumn id="2" name="販売店"/>
    <tableColumn id="3" name="担当者"/>
    <tableColumn id="4" name="機種コード"/>
    <tableColumn id="5" name="販売単価"/>
    <tableColumn id="6" name="数量"/>
    <tableColumn id="7" name="売上額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5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workbookViewId="0"/>
  </sheetViews>
  <sheetFormatPr defaultRowHeight="13.5" x14ac:dyDescent="0.15"/>
  <cols>
    <col min="1" max="1" width="10.5" bestFit="1" customWidth="1"/>
    <col min="4" max="4" width="11.75" customWidth="1"/>
    <col min="5" max="5" width="10.75" customWidth="1"/>
  </cols>
  <sheetData>
    <row r="1" spans="1:7" x14ac:dyDescent="0.15">
      <c r="A1" t="s">
        <v>65</v>
      </c>
      <c r="B1" t="s">
        <v>53</v>
      </c>
      <c r="C1" t="s">
        <v>66</v>
      </c>
      <c r="D1" t="s">
        <v>63</v>
      </c>
      <c r="E1" t="s">
        <v>67</v>
      </c>
      <c r="F1" t="s">
        <v>68</v>
      </c>
      <c r="G1" t="s">
        <v>69</v>
      </c>
    </row>
    <row r="2" spans="1:7" x14ac:dyDescent="0.15">
      <c r="A2" s="19">
        <v>41394</v>
      </c>
      <c r="B2" t="s">
        <v>61</v>
      </c>
      <c r="C2" t="s">
        <v>47</v>
      </c>
      <c r="D2" t="s">
        <v>58</v>
      </c>
      <c r="E2">
        <v>24500</v>
      </c>
      <c r="F2">
        <v>13</v>
      </c>
      <c r="G2">
        <v>318500</v>
      </c>
    </row>
    <row r="3" spans="1:7" x14ac:dyDescent="0.15">
      <c r="A3" s="19">
        <v>41365</v>
      </c>
      <c r="B3" t="s">
        <v>61</v>
      </c>
      <c r="C3" t="s">
        <v>46</v>
      </c>
      <c r="D3" t="s">
        <v>59</v>
      </c>
      <c r="E3">
        <v>18900</v>
      </c>
      <c r="F3">
        <v>25</v>
      </c>
      <c r="G3">
        <v>472500</v>
      </c>
    </row>
    <row r="4" spans="1:7" x14ac:dyDescent="0.15">
      <c r="A4" s="19">
        <v>41394</v>
      </c>
      <c r="B4" t="s">
        <v>61</v>
      </c>
      <c r="C4" t="s">
        <v>46</v>
      </c>
      <c r="D4" t="s">
        <v>57</v>
      </c>
      <c r="E4">
        <v>7500</v>
      </c>
      <c r="F4">
        <v>7</v>
      </c>
      <c r="G4">
        <v>52500</v>
      </c>
    </row>
    <row r="5" spans="1:7" x14ac:dyDescent="0.15">
      <c r="A5" s="19">
        <v>41394</v>
      </c>
      <c r="B5" t="s">
        <v>61</v>
      </c>
      <c r="C5" t="s">
        <v>45</v>
      </c>
      <c r="D5" t="s">
        <v>57</v>
      </c>
      <c r="E5">
        <v>7500</v>
      </c>
      <c r="F5">
        <v>10</v>
      </c>
      <c r="G5">
        <v>75000</v>
      </c>
    </row>
    <row r="6" spans="1:7" x14ac:dyDescent="0.15">
      <c r="A6" s="19">
        <v>41388</v>
      </c>
      <c r="B6" t="s">
        <v>61</v>
      </c>
      <c r="C6" t="s">
        <v>47</v>
      </c>
      <c r="D6" t="s">
        <v>57</v>
      </c>
      <c r="E6">
        <v>7500</v>
      </c>
      <c r="F6">
        <v>10</v>
      </c>
      <c r="G6">
        <v>75000</v>
      </c>
    </row>
    <row r="7" spans="1:7" x14ac:dyDescent="0.15">
      <c r="A7" s="19">
        <v>41369</v>
      </c>
      <c r="B7" t="s">
        <v>61</v>
      </c>
      <c r="C7" t="s">
        <v>46</v>
      </c>
      <c r="D7" t="s">
        <v>56</v>
      </c>
      <c r="E7">
        <v>12300</v>
      </c>
      <c r="F7">
        <v>15</v>
      </c>
      <c r="G7">
        <v>184500</v>
      </c>
    </row>
    <row r="8" spans="1:7" x14ac:dyDescent="0.15">
      <c r="A8" s="19">
        <v>41387</v>
      </c>
      <c r="B8" t="s">
        <v>61</v>
      </c>
      <c r="C8" t="s">
        <v>45</v>
      </c>
      <c r="D8" t="s">
        <v>58</v>
      </c>
      <c r="E8">
        <v>24500</v>
      </c>
      <c r="F8">
        <v>20</v>
      </c>
      <c r="G8">
        <v>490000</v>
      </c>
    </row>
    <row r="9" spans="1:7" x14ac:dyDescent="0.15">
      <c r="A9" s="19">
        <v>41380</v>
      </c>
      <c r="B9" t="s">
        <v>61</v>
      </c>
      <c r="C9" t="s">
        <v>45</v>
      </c>
      <c r="D9" t="s">
        <v>57</v>
      </c>
      <c r="E9">
        <v>7500</v>
      </c>
      <c r="F9">
        <v>10</v>
      </c>
      <c r="G9">
        <v>75000</v>
      </c>
    </row>
    <row r="10" spans="1:7" x14ac:dyDescent="0.15">
      <c r="A10" s="19">
        <v>41373</v>
      </c>
      <c r="B10" t="s">
        <v>61</v>
      </c>
      <c r="C10" t="s">
        <v>45</v>
      </c>
      <c r="D10" t="s">
        <v>58</v>
      </c>
      <c r="E10">
        <v>24500</v>
      </c>
      <c r="F10">
        <v>15</v>
      </c>
      <c r="G10">
        <v>367500</v>
      </c>
    </row>
    <row r="11" spans="1:7" x14ac:dyDescent="0.15">
      <c r="A11" s="19">
        <v>41374</v>
      </c>
      <c r="B11" t="s">
        <v>61</v>
      </c>
      <c r="C11" t="s">
        <v>45</v>
      </c>
      <c r="D11" t="s">
        <v>59</v>
      </c>
      <c r="E11">
        <v>18900</v>
      </c>
      <c r="F11">
        <v>12</v>
      </c>
      <c r="G11">
        <v>226800</v>
      </c>
    </row>
    <row r="12" spans="1:7" x14ac:dyDescent="0.15">
      <c r="A12" s="19">
        <v>41379</v>
      </c>
      <c r="B12" t="s">
        <v>61</v>
      </c>
      <c r="C12" t="s">
        <v>46</v>
      </c>
      <c r="D12" t="s">
        <v>58</v>
      </c>
      <c r="E12">
        <v>24500</v>
      </c>
      <c r="F12">
        <v>16</v>
      </c>
      <c r="G12">
        <v>392000</v>
      </c>
    </row>
    <row r="13" spans="1:7" x14ac:dyDescent="0.15">
      <c r="A13" s="19">
        <v>41376</v>
      </c>
      <c r="B13" t="s">
        <v>61</v>
      </c>
      <c r="C13" t="s">
        <v>46</v>
      </c>
      <c r="D13" t="s">
        <v>59</v>
      </c>
      <c r="E13">
        <v>18900</v>
      </c>
      <c r="F13">
        <v>13</v>
      </c>
      <c r="G13">
        <v>245700</v>
      </c>
    </row>
  </sheetData>
  <phoneticPr fontId="3"/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/>
  </sheetViews>
  <sheetFormatPr defaultRowHeight="13.5" x14ac:dyDescent="0.15"/>
  <cols>
    <col min="1" max="1" width="14.875" bestFit="1" customWidth="1"/>
    <col min="2" max="2" width="9.75" bestFit="1" customWidth="1"/>
    <col min="3" max="3" width="11.5" bestFit="1" customWidth="1"/>
    <col min="4" max="4" width="9.75" bestFit="1" customWidth="1"/>
    <col min="5" max="5" width="11.5" bestFit="1" customWidth="1"/>
  </cols>
  <sheetData>
    <row r="1" spans="1:5" x14ac:dyDescent="0.15">
      <c r="A1" s="15" t="s">
        <v>63</v>
      </c>
      <c r="B1" t="s">
        <v>56</v>
      </c>
    </row>
    <row r="3" spans="1:5" x14ac:dyDescent="0.15">
      <c r="A3" s="15" t="s">
        <v>49</v>
      </c>
      <c r="B3" s="15" t="s">
        <v>64</v>
      </c>
    </row>
    <row r="4" spans="1:5" x14ac:dyDescent="0.15">
      <c r="A4" s="15" t="s">
        <v>53</v>
      </c>
      <c r="B4" s="17" t="s">
        <v>50</v>
      </c>
      <c r="C4" s="17" t="s">
        <v>51</v>
      </c>
      <c r="D4" s="17" t="s">
        <v>52</v>
      </c>
      <c r="E4" s="17" t="s">
        <v>48</v>
      </c>
    </row>
    <row r="5" spans="1:5" x14ac:dyDescent="0.15">
      <c r="A5" s="16" t="s">
        <v>61</v>
      </c>
      <c r="B5" s="18">
        <v>184500</v>
      </c>
      <c r="C5" s="18">
        <v>467400</v>
      </c>
      <c r="D5" s="18">
        <v>209100</v>
      </c>
      <c r="E5" s="18">
        <v>861000</v>
      </c>
    </row>
    <row r="6" spans="1:5" x14ac:dyDescent="0.15">
      <c r="A6" s="16" t="s">
        <v>55</v>
      </c>
      <c r="B6" s="18">
        <v>369000</v>
      </c>
      <c r="C6" s="18">
        <v>578100</v>
      </c>
      <c r="D6" s="18">
        <v>369000</v>
      </c>
      <c r="E6" s="18">
        <v>1316100</v>
      </c>
    </row>
    <row r="7" spans="1:5" x14ac:dyDescent="0.15">
      <c r="A7" s="16" t="s">
        <v>62</v>
      </c>
      <c r="B7" s="18"/>
      <c r="C7" s="18">
        <v>479700</v>
      </c>
      <c r="D7" s="18"/>
      <c r="E7" s="18">
        <v>479700</v>
      </c>
    </row>
    <row r="8" spans="1:5" x14ac:dyDescent="0.15">
      <c r="A8" s="16" t="s">
        <v>48</v>
      </c>
      <c r="B8" s="18">
        <v>553500</v>
      </c>
      <c r="C8" s="18">
        <v>1525200</v>
      </c>
      <c r="D8" s="18">
        <v>578100</v>
      </c>
      <c r="E8" s="18">
        <v>2656800</v>
      </c>
    </row>
  </sheetData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/>
  </sheetViews>
  <sheetFormatPr defaultRowHeight="13.5" x14ac:dyDescent="0.15"/>
  <cols>
    <col min="1" max="1" width="14.875" bestFit="1" customWidth="1"/>
    <col min="2" max="4" width="9.75" bestFit="1" customWidth="1"/>
    <col min="5" max="5" width="11.5" bestFit="1" customWidth="1"/>
  </cols>
  <sheetData>
    <row r="1" spans="1:5" x14ac:dyDescent="0.15">
      <c r="A1" s="15" t="s">
        <v>63</v>
      </c>
      <c r="B1" t="s">
        <v>57</v>
      </c>
    </row>
    <row r="3" spans="1:5" x14ac:dyDescent="0.15">
      <c r="A3" s="15" t="s">
        <v>49</v>
      </c>
      <c r="B3" s="15" t="s">
        <v>64</v>
      </c>
    </row>
    <row r="4" spans="1:5" x14ac:dyDescent="0.15">
      <c r="A4" s="15" t="s">
        <v>53</v>
      </c>
      <c r="B4" s="17" t="s">
        <v>50</v>
      </c>
      <c r="C4" s="17" t="s">
        <v>51</v>
      </c>
      <c r="D4" s="17" t="s">
        <v>52</v>
      </c>
      <c r="E4" s="17" t="s">
        <v>48</v>
      </c>
    </row>
    <row r="5" spans="1:5" x14ac:dyDescent="0.15">
      <c r="A5" s="16" t="s">
        <v>61</v>
      </c>
      <c r="B5" s="18">
        <v>277500</v>
      </c>
      <c r="C5" s="18"/>
      <c r="D5" s="18">
        <v>225000</v>
      </c>
      <c r="E5" s="18">
        <v>502500</v>
      </c>
    </row>
    <row r="6" spans="1:5" x14ac:dyDescent="0.15">
      <c r="A6" s="16" t="s">
        <v>55</v>
      </c>
      <c r="B6" s="18">
        <v>397500</v>
      </c>
      <c r="C6" s="18">
        <v>67500</v>
      </c>
      <c r="D6" s="18">
        <v>172500</v>
      </c>
      <c r="E6" s="18">
        <v>637500</v>
      </c>
    </row>
    <row r="7" spans="1:5" x14ac:dyDescent="0.15">
      <c r="A7" s="16" t="s">
        <v>62</v>
      </c>
      <c r="B7" s="18">
        <v>52500</v>
      </c>
      <c r="C7" s="18">
        <v>142500</v>
      </c>
      <c r="D7" s="18">
        <v>90000</v>
      </c>
      <c r="E7" s="18">
        <v>285000</v>
      </c>
    </row>
    <row r="8" spans="1:5" x14ac:dyDescent="0.15">
      <c r="A8" s="16" t="s">
        <v>48</v>
      </c>
      <c r="B8" s="18">
        <v>727500</v>
      </c>
      <c r="C8" s="18">
        <v>210000</v>
      </c>
      <c r="D8" s="18">
        <v>487500</v>
      </c>
      <c r="E8" s="18">
        <v>1425000</v>
      </c>
    </row>
  </sheetData>
  <phoneticPr fontId="3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/>
  </sheetViews>
  <sheetFormatPr defaultRowHeight="13.5" x14ac:dyDescent="0.15"/>
  <cols>
    <col min="1" max="1" width="14.875" bestFit="1" customWidth="1"/>
    <col min="2" max="5" width="11.5" bestFit="1" customWidth="1"/>
  </cols>
  <sheetData>
    <row r="1" spans="1:5" x14ac:dyDescent="0.15">
      <c r="A1" s="15" t="s">
        <v>63</v>
      </c>
      <c r="B1" t="s">
        <v>58</v>
      </c>
    </row>
    <row r="3" spans="1:5" x14ac:dyDescent="0.15">
      <c r="A3" s="15" t="s">
        <v>49</v>
      </c>
      <c r="B3" s="15" t="s">
        <v>64</v>
      </c>
    </row>
    <row r="4" spans="1:5" x14ac:dyDescent="0.15">
      <c r="A4" s="15" t="s">
        <v>53</v>
      </c>
      <c r="B4" s="17" t="s">
        <v>50</v>
      </c>
      <c r="C4" s="17" t="s">
        <v>51</v>
      </c>
      <c r="D4" s="17" t="s">
        <v>52</v>
      </c>
      <c r="E4" s="17" t="s">
        <v>48</v>
      </c>
    </row>
    <row r="5" spans="1:5" x14ac:dyDescent="0.15">
      <c r="A5" s="16" t="s">
        <v>61</v>
      </c>
      <c r="B5" s="18">
        <v>1568000</v>
      </c>
      <c r="C5" s="18">
        <v>490000</v>
      </c>
      <c r="D5" s="18">
        <v>1666000</v>
      </c>
      <c r="E5" s="18">
        <v>3724000</v>
      </c>
    </row>
    <row r="6" spans="1:5" x14ac:dyDescent="0.15">
      <c r="A6" s="16" t="s">
        <v>55</v>
      </c>
      <c r="B6" s="18">
        <v>171500</v>
      </c>
      <c r="C6" s="18">
        <v>637000</v>
      </c>
      <c r="D6" s="18">
        <v>759500</v>
      </c>
      <c r="E6" s="18">
        <v>1568000</v>
      </c>
    </row>
    <row r="7" spans="1:5" x14ac:dyDescent="0.15">
      <c r="A7" s="16" t="s">
        <v>62</v>
      </c>
      <c r="B7" s="18">
        <v>269500</v>
      </c>
      <c r="C7" s="18">
        <v>710500</v>
      </c>
      <c r="D7" s="18">
        <v>1837500</v>
      </c>
      <c r="E7" s="18">
        <v>2817500</v>
      </c>
    </row>
    <row r="8" spans="1:5" x14ac:dyDescent="0.15">
      <c r="A8" s="16" t="s">
        <v>48</v>
      </c>
      <c r="B8" s="18">
        <v>2009000</v>
      </c>
      <c r="C8" s="18">
        <v>1837500</v>
      </c>
      <c r="D8" s="18">
        <v>4263000</v>
      </c>
      <c r="E8" s="18">
        <v>8109500</v>
      </c>
    </row>
  </sheetData>
  <phoneticPr fontId="3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/>
  </sheetViews>
  <sheetFormatPr defaultRowHeight="13.5" x14ac:dyDescent="0.15"/>
  <cols>
    <col min="1" max="1" width="14.875" bestFit="1" customWidth="1"/>
    <col min="2" max="5" width="11.5" bestFit="1" customWidth="1"/>
  </cols>
  <sheetData>
    <row r="1" spans="1:5" x14ac:dyDescent="0.15">
      <c r="A1" s="15" t="s">
        <v>63</v>
      </c>
      <c r="B1" t="s">
        <v>59</v>
      </c>
    </row>
    <row r="3" spans="1:5" x14ac:dyDescent="0.15">
      <c r="A3" s="15" t="s">
        <v>49</v>
      </c>
      <c r="B3" s="15" t="s">
        <v>64</v>
      </c>
    </row>
    <row r="4" spans="1:5" x14ac:dyDescent="0.15">
      <c r="A4" s="15" t="s">
        <v>53</v>
      </c>
      <c r="B4" s="17" t="s">
        <v>50</v>
      </c>
      <c r="C4" s="17" t="s">
        <v>51</v>
      </c>
      <c r="D4" s="17" t="s">
        <v>52</v>
      </c>
      <c r="E4" s="17" t="s">
        <v>48</v>
      </c>
    </row>
    <row r="5" spans="1:5" x14ac:dyDescent="0.15">
      <c r="A5" s="16" t="s">
        <v>61</v>
      </c>
      <c r="B5" s="18">
        <v>945000</v>
      </c>
      <c r="C5" s="18">
        <v>207900</v>
      </c>
      <c r="D5" s="18">
        <v>1058400</v>
      </c>
      <c r="E5" s="18">
        <v>2211300</v>
      </c>
    </row>
    <row r="6" spans="1:5" x14ac:dyDescent="0.15">
      <c r="A6" s="16" t="s">
        <v>55</v>
      </c>
      <c r="B6" s="18">
        <v>567000</v>
      </c>
      <c r="C6" s="18">
        <v>869400</v>
      </c>
      <c r="D6" s="18">
        <v>793800</v>
      </c>
      <c r="E6" s="18">
        <v>2230200</v>
      </c>
    </row>
    <row r="7" spans="1:5" x14ac:dyDescent="0.15">
      <c r="A7" s="16" t="s">
        <v>62</v>
      </c>
      <c r="B7" s="18">
        <v>226800</v>
      </c>
      <c r="C7" s="18">
        <v>567000</v>
      </c>
      <c r="D7" s="18"/>
      <c r="E7" s="18">
        <v>793800</v>
      </c>
    </row>
    <row r="8" spans="1:5" x14ac:dyDescent="0.15">
      <c r="A8" s="16" t="s">
        <v>48</v>
      </c>
      <c r="B8" s="18">
        <v>1738800</v>
      </c>
      <c r="C8" s="18">
        <v>1644300</v>
      </c>
      <c r="D8" s="18">
        <v>1852200</v>
      </c>
      <c r="E8" s="18">
        <v>5235300</v>
      </c>
    </row>
  </sheetData>
  <phoneticPr fontId="3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/>
  </sheetViews>
  <sheetFormatPr defaultRowHeight="13.5" x14ac:dyDescent="0.15"/>
  <cols>
    <col min="1" max="1" width="14.875" bestFit="1" customWidth="1"/>
    <col min="2" max="4" width="9.75" bestFit="1" customWidth="1"/>
    <col min="5" max="5" width="11.5" bestFit="1" customWidth="1"/>
  </cols>
  <sheetData>
    <row r="1" spans="1:5" x14ac:dyDescent="0.15">
      <c r="A1" s="15" t="s">
        <v>63</v>
      </c>
      <c r="B1" t="s">
        <v>60</v>
      </c>
    </row>
    <row r="3" spans="1:5" x14ac:dyDescent="0.15">
      <c r="A3" s="15" t="s">
        <v>49</v>
      </c>
      <c r="B3" s="15" t="s">
        <v>64</v>
      </c>
    </row>
    <row r="4" spans="1:5" x14ac:dyDescent="0.15">
      <c r="A4" s="15" t="s">
        <v>53</v>
      </c>
      <c r="B4" s="17" t="s">
        <v>50</v>
      </c>
      <c r="C4" s="17" t="s">
        <v>51</v>
      </c>
      <c r="D4" s="17" t="s">
        <v>52</v>
      </c>
      <c r="E4" s="17" t="s">
        <v>48</v>
      </c>
    </row>
    <row r="5" spans="1:5" x14ac:dyDescent="0.15">
      <c r="A5" s="16" t="s">
        <v>61</v>
      </c>
      <c r="B5" s="18"/>
      <c r="C5" s="18">
        <v>68600</v>
      </c>
      <c r="D5" s="18">
        <v>127400</v>
      </c>
      <c r="E5" s="18">
        <v>196000</v>
      </c>
    </row>
    <row r="6" spans="1:5" x14ac:dyDescent="0.15">
      <c r="A6" s="16" t="s">
        <v>55</v>
      </c>
      <c r="B6" s="18">
        <v>558600</v>
      </c>
      <c r="C6" s="18">
        <v>127400</v>
      </c>
      <c r="D6" s="18">
        <v>68600</v>
      </c>
      <c r="E6" s="18">
        <v>754600</v>
      </c>
    </row>
    <row r="7" spans="1:5" x14ac:dyDescent="0.15">
      <c r="A7" s="16" t="s">
        <v>62</v>
      </c>
      <c r="B7" s="18"/>
      <c r="C7" s="18"/>
      <c r="D7" s="18">
        <v>98000</v>
      </c>
      <c r="E7" s="18">
        <v>98000</v>
      </c>
    </row>
    <row r="8" spans="1:5" x14ac:dyDescent="0.15">
      <c r="A8" s="16" t="s">
        <v>48</v>
      </c>
      <c r="B8" s="18">
        <v>558600</v>
      </c>
      <c r="C8" s="18">
        <v>196000</v>
      </c>
      <c r="D8" s="18">
        <v>294000</v>
      </c>
      <c r="E8" s="18">
        <v>1048600</v>
      </c>
    </row>
  </sheetData>
  <phoneticPr fontId="3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>
      <pivotSelection pane="bottomRight" click="1" r:id="rId1">
        <pivotArea field="3" type="button" dataOnly="0" labelOnly="1" outline="0" axis="axisPage" fieldPosition="0"/>
      </pivotSelection>
    </sheetView>
  </sheetViews>
  <sheetFormatPr defaultRowHeight="13.5" x14ac:dyDescent="0.15"/>
  <cols>
    <col min="1" max="1" width="14.875" bestFit="1" customWidth="1"/>
    <col min="2" max="4" width="11.5" customWidth="1"/>
    <col min="5" max="5" width="12.75" customWidth="1"/>
    <col min="6" max="6" width="8" customWidth="1"/>
    <col min="7" max="7" width="8.5" customWidth="1"/>
    <col min="8" max="19" width="9.125" bestFit="1" customWidth="1"/>
    <col min="20" max="22" width="8.5" customWidth="1"/>
    <col min="23" max="36" width="9.125" bestFit="1" customWidth="1"/>
    <col min="37" max="39" width="8.5" customWidth="1"/>
    <col min="40" max="40" width="8" customWidth="1"/>
    <col min="41" max="41" width="8.5" customWidth="1"/>
    <col min="42" max="53" width="9.125" bestFit="1" customWidth="1"/>
    <col min="54" max="54" width="9.625" bestFit="1" customWidth="1"/>
    <col min="55" max="55" width="9.125" bestFit="1" customWidth="1"/>
    <col min="56" max="56" width="10.75" customWidth="1"/>
  </cols>
  <sheetData>
    <row r="1" spans="1:5" x14ac:dyDescent="0.15">
      <c r="A1" s="15" t="s">
        <v>63</v>
      </c>
      <c r="B1" t="s">
        <v>54</v>
      </c>
    </row>
    <row r="3" spans="1:5" x14ac:dyDescent="0.15">
      <c r="A3" s="15" t="s">
        <v>49</v>
      </c>
      <c r="B3" s="15" t="s">
        <v>64</v>
      </c>
    </row>
    <row r="4" spans="1:5" x14ac:dyDescent="0.15">
      <c r="A4" s="15" t="s">
        <v>53</v>
      </c>
      <c r="B4" s="17" t="s">
        <v>50</v>
      </c>
      <c r="C4" s="17" t="s">
        <v>51</v>
      </c>
      <c r="D4" s="17" t="s">
        <v>52</v>
      </c>
      <c r="E4" s="17" t="s">
        <v>48</v>
      </c>
    </row>
    <row r="5" spans="1:5" x14ac:dyDescent="0.15">
      <c r="A5" s="16" t="s">
        <v>61</v>
      </c>
      <c r="B5" s="18">
        <v>2975000</v>
      </c>
      <c r="C5" s="18">
        <v>1233900</v>
      </c>
      <c r="D5" s="18">
        <v>3285900</v>
      </c>
      <c r="E5" s="18">
        <v>7494800</v>
      </c>
    </row>
    <row r="6" spans="1:5" x14ac:dyDescent="0.15">
      <c r="A6" s="16" t="s">
        <v>55</v>
      </c>
      <c r="B6" s="18">
        <v>2063600</v>
      </c>
      <c r="C6" s="18">
        <v>2279400</v>
      </c>
      <c r="D6" s="18">
        <v>2163400</v>
      </c>
      <c r="E6" s="18">
        <v>6506400</v>
      </c>
    </row>
    <row r="7" spans="1:5" x14ac:dyDescent="0.15">
      <c r="A7" s="16" t="s">
        <v>62</v>
      </c>
      <c r="B7" s="18">
        <v>548800</v>
      </c>
      <c r="C7" s="18">
        <v>1899700</v>
      </c>
      <c r="D7" s="18">
        <v>2025500</v>
      </c>
      <c r="E7" s="18">
        <v>4474000</v>
      </c>
    </row>
    <row r="8" spans="1:5" x14ac:dyDescent="0.15">
      <c r="A8" s="16" t="s">
        <v>48</v>
      </c>
      <c r="B8" s="18">
        <v>5587400</v>
      </c>
      <c r="C8" s="18">
        <v>5413000</v>
      </c>
      <c r="D8" s="18">
        <v>7474800</v>
      </c>
      <c r="E8" s="18">
        <v>18475200</v>
      </c>
    </row>
  </sheetData>
  <phoneticPr fontId="3"/>
  <pageMargins left="0.7" right="0.7" top="0.75" bottom="0.75" header="0.3" footer="0.3"/>
  <pageSetup paperSize="9" orientation="portrait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91"/>
  <sheetViews>
    <sheetView workbookViewId="0"/>
  </sheetViews>
  <sheetFormatPr defaultRowHeight="13.5" x14ac:dyDescent="0.15"/>
  <cols>
    <col min="1" max="1" width="3.625" customWidth="1"/>
    <col min="3" max="3" width="8.75" customWidth="1"/>
    <col min="4" max="4" width="11.625" customWidth="1"/>
    <col min="5" max="5" width="11.75" customWidth="1"/>
    <col min="6" max="6" width="10.75" customWidth="1"/>
    <col min="7" max="7" width="6.75" customWidth="1"/>
  </cols>
  <sheetData>
    <row r="1" spans="2:8" ht="18.75" x14ac:dyDescent="0.15">
      <c r="B1" s="20" t="s">
        <v>0</v>
      </c>
      <c r="C1" s="20"/>
      <c r="D1" s="20"/>
      <c r="E1" s="20"/>
      <c r="F1" s="20"/>
      <c r="G1" s="20"/>
      <c r="H1" s="20"/>
    </row>
    <row r="3" spans="2:8" x14ac:dyDescent="0.15"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3" t="s">
        <v>7</v>
      </c>
    </row>
    <row r="4" spans="2:8" x14ac:dyDescent="0.15">
      <c r="B4" s="4">
        <v>41365</v>
      </c>
      <c r="C4" s="5" t="s">
        <v>8</v>
      </c>
      <c r="D4" s="5" t="s">
        <v>9</v>
      </c>
      <c r="E4" s="5" t="s">
        <v>10</v>
      </c>
      <c r="F4" s="6">
        <v>24500</v>
      </c>
      <c r="G4" s="5">
        <v>7</v>
      </c>
      <c r="H4" s="7">
        <f>F4*G4</f>
        <v>171500</v>
      </c>
    </row>
    <row r="5" spans="2:8" x14ac:dyDescent="0.15">
      <c r="B5" s="8">
        <v>41365</v>
      </c>
      <c r="C5" s="9" t="s">
        <v>11</v>
      </c>
      <c r="D5" s="9" t="s">
        <v>12</v>
      </c>
      <c r="E5" s="9" t="s">
        <v>13</v>
      </c>
      <c r="F5" s="10">
        <v>18900</v>
      </c>
      <c r="G5" s="9">
        <v>25</v>
      </c>
      <c r="H5" s="11">
        <f t="shared" ref="H5:H68" si="0">F5*G5</f>
        <v>472500</v>
      </c>
    </row>
    <row r="6" spans="2:8" x14ac:dyDescent="0.15">
      <c r="B6" s="4">
        <v>41366</v>
      </c>
      <c r="C6" s="5" t="s">
        <v>8</v>
      </c>
      <c r="D6" s="5" t="s">
        <v>14</v>
      </c>
      <c r="E6" s="5" t="s">
        <v>15</v>
      </c>
      <c r="F6" s="6">
        <v>12300</v>
      </c>
      <c r="G6" s="5">
        <v>30</v>
      </c>
      <c r="H6" s="7">
        <f t="shared" si="0"/>
        <v>369000</v>
      </c>
    </row>
    <row r="7" spans="2:8" x14ac:dyDescent="0.15">
      <c r="B7" s="8">
        <v>41367</v>
      </c>
      <c r="C7" s="9" t="s">
        <v>8</v>
      </c>
      <c r="D7" s="9" t="s">
        <v>14</v>
      </c>
      <c r="E7" s="9" t="s">
        <v>16</v>
      </c>
      <c r="F7" s="10">
        <v>9800</v>
      </c>
      <c r="G7" s="9">
        <v>10</v>
      </c>
      <c r="H7" s="11">
        <f t="shared" si="0"/>
        <v>98000</v>
      </c>
    </row>
    <row r="8" spans="2:8" x14ac:dyDescent="0.15">
      <c r="B8" s="4">
        <v>41367</v>
      </c>
      <c r="C8" s="5" t="s">
        <v>8</v>
      </c>
      <c r="D8" s="5" t="s">
        <v>14</v>
      </c>
      <c r="E8" s="5" t="s">
        <v>17</v>
      </c>
      <c r="F8" s="6">
        <v>7500</v>
      </c>
      <c r="G8" s="5">
        <v>10</v>
      </c>
      <c r="H8" s="7">
        <f t="shared" si="0"/>
        <v>75000</v>
      </c>
    </row>
    <row r="9" spans="2:8" x14ac:dyDescent="0.15">
      <c r="B9" s="8">
        <v>41369</v>
      </c>
      <c r="C9" s="9" t="s">
        <v>11</v>
      </c>
      <c r="D9" s="9" t="s">
        <v>12</v>
      </c>
      <c r="E9" s="9" t="s">
        <v>18</v>
      </c>
      <c r="F9" s="10">
        <v>12300</v>
      </c>
      <c r="G9" s="9">
        <v>15</v>
      </c>
      <c r="H9" s="11">
        <f t="shared" si="0"/>
        <v>184500</v>
      </c>
    </row>
    <row r="10" spans="2:8" x14ac:dyDescent="0.15">
      <c r="B10" s="4">
        <v>41372</v>
      </c>
      <c r="C10" s="5" t="s">
        <v>8</v>
      </c>
      <c r="D10" s="5" t="s">
        <v>9</v>
      </c>
      <c r="E10" s="5" t="s">
        <v>19</v>
      </c>
      <c r="F10" s="6">
        <v>9800</v>
      </c>
      <c r="G10" s="5">
        <v>10</v>
      </c>
      <c r="H10" s="7">
        <f t="shared" si="0"/>
        <v>98000</v>
      </c>
    </row>
    <row r="11" spans="2:8" x14ac:dyDescent="0.15">
      <c r="B11" s="8">
        <v>41373</v>
      </c>
      <c r="C11" s="9" t="s">
        <v>8</v>
      </c>
      <c r="D11" s="9" t="s">
        <v>9</v>
      </c>
      <c r="E11" s="9" t="s">
        <v>17</v>
      </c>
      <c r="F11" s="10">
        <v>7500</v>
      </c>
      <c r="G11" s="9">
        <v>14</v>
      </c>
      <c r="H11" s="11">
        <f t="shared" si="0"/>
        <v>105000</v>
      </c>
    </row>
    <row r="12" spans="2:8" x14ac:dyDescent="0.15">
      <c r="B12" s="4">
        <v>41373</v>
      </c>
      <c r="C12" s="5" t="s">
        <v>11</v>
      </c>
      <c r="D12" s="5" t="s">
        <v>20</v>
      </c>
      <c r="E12" s="5" t="s">
        <v>21</v>
      </c>
      <c r="F12" s="6">
        <v>24500</v>
      </c>
      <c r="G12" s="5">
        <v>15</v>
      </c>
      <c r="H12" s="7">
        <f t="shared" si="0"/>
        <v>367500</v>
      </c>
    </row>
    <row r="13" spans="2:8" x14ac:dyDescent="0.15">
      <c r="B13" s="8">
        <v>41374</v>
      </c>
      <c r="C13" s="9" t="s">
        <v>11</v>
      </c>
      <c r="D13" s="9" t="s">
        <v>20</v>
      </c>
      <c r="E13" s="9" t="s">
        <v>22</v>
      </c>
      <c r="F13" s="10">
        <v>18900</v>
      </c>
      <c r="G13" s="9">
        <v>12</v>
      </c>
      <c r="H13" s="11">
        <f t="shared" si="0"/>
        <v>226800</v>
      </c>
    </row>
    <row r="14" spans="2:8" x14ac:dyDescent="0.15">
      <c r="B14" s="4">
        <v>41374</v>
      </c>
      <c r="C14" s="5" t="s">
        <v>8</v>
      </c>
      <c r="D14" s="5" t="s">
        <v>14</v>
      </c>
      <c r="E14" s="5" t="s">
        <v>23</v>
      </c>
      <c r="F14" s="6">
        <v>9800</v>
      </c>
      <c r="G14" s="5">
        <v>9</v>
      </c>
      <c r="H14" s="7">
        <f t="shared" si="0"/>
        <v>88200</v>
      </c>
    </row>
    <row r="15" spans="2:8" x14ac:dyDescent="0.15">
      <c r="B15" s="8">
        <v>41375</v>
      </c>
      <c r="C15" s="9" t="s">
        <v>8</v>
      </c>
      <c r="D15" s="9" t="s">
        <v>14</v>
      </c>
      <c r="E15" s="9" t="s">
        <v>17</v>
      </c>
      <c r="F15" s="10">
        <v>7500</v>
      </c>
      <c r="G15" s="9">
        <v>9</v>
      </c>
      <c r="H15" s="11">
        <f t="shared" si="0"/>
        <v>67500</v>
      </c>
    </row>
    <row r="16" spans="2:8" x14ac:dyDescent="0.15">
      <c r="B16" s="4">
        <v>41376</v>
      </c>
      <c r="C16" s="5" t="s">
        <v>24</v>
      </c>
      <c r="D16" s="5" t="s">
        <v>25</v>
      </c>
      <c r="E16" s="5" t="s">
        <v>26</v>
      </c>
      <c r="F16" s="6">
        <v>24500</v>
      </c>
      <c r="G16" s="5">
        <v>11</v>
      </c>
      <c r="H16" s="7">
        <f t="shared" si="0"/>
        <v>269500</v>
      </c>
    </row>
    <row r="17" spans="2:8" x14ac:dyDescent="0.15">
      <c r="B17" s="8">
        <v>41376</v>
      </c>
      <c r="C17" s="9" t="s">
        <v>11</v>
      </c>
      <c r="D17" s="9" t="s">
        <v>12</v>
      </c>
      <c r="E17" s="9" t="s">
        <v>27</v>
      </c>
      <c r="F17" s="10">
        <v>18900</v>
      </c>
      <c r="G17" s="9">
        <v>13</v>
      </c>
      <c r="H17" s="11">
        <f t="shared" si="0"/>
        <v>245700</v>
      </c>
    </row>
    <row r="18" spans="2:8" x14ac:dyDescent="0.15">
      <c r="B18" s="4">
        <v>41379</v>
      </c>
      <c r="C18" s="5" t="s">
        <v>11</v>
      </c>
      <c r="D18" s="5" t="s">
        <v>12</v>
      </c>
      <c r="E18" s="5" t="s">
        <v>21</v>
      </c>
      <c r="F18" s="6">
        <v>24500</v>
      </c>
      <c r="G18" s="5">
        <v>16</v>
      </c>
      <c r="H18" s="7">
        <f t="shared" si="0"/>
        <v>392000</v>
      </c>
    </row>
    <row r="19" spans="2:8" x14ac:dyDescent="0.15">
      <c r="B19" s="8">
        <v>41380</v>
      </c>
      <c r="C19" s="9" t="s">
        <v>11</v>
      </c>
      <c r="D19" s="9" t="s">
        <v>20</v>
      </c>
      <c r="E19" s="9" t="s">
        <v>28</v>
      </c>
      <c r="F19" s="10">
        <v>7500</v>
      </c>
      <c r="G19" s="9">
        <v>10</v>
      </c>
      <c r="H19" s="11">
        <f t="shared" si="0"/>
        <v>75000</v>
      </c>
    </row>
    <row r="20" spans="2:8" x14ac:dyDescent="0.15">
      <c r="B20" s="4">
        <v>41382</v>
      </c>
      <c r="C20" s="5" t="s">
        <v>8</v>
      </c>
      <c r="D20" s="5" t="s">
        <v>9</v>
      </c>
      <c r="E20" s="5" t="s">
        <v>27</v>
      </c>
      <c r="F20" s="6">
        <v>18900</v>
      </c>
      <c r="G20" s="5">
        <v>16</v>
      </c>
      <c r="H20" s="7">
        <f t="shared" si="0"/>
        <v>302400</v>
      </c>
    </row>
    <row r="21" spans="2:8" x14ac:dyDescent="0.15">
      <c r="B21" s="8">
        <v>41382</v>
      </c>
      <c r="C21" s="9" t="s">
        <v>8</v>
      </c>
      <c r="D21" s="9" t="s">
        <v>29</v>
      </c>
      <c r="E21" s="9" t="s">
        <v>27</v>
      </c>
      <c r="F21" s="10">
        <v>18900</v>
      </c>
      <c r="G21" s="9">
        <v>14</v>
      </c>
      <c r="H21" s="11">
        <f t="shared" si="0"/>
        <v>264600</v>
      </c>
    </row>
    <row r="22" spans="2:8" x14ac:dyDescent="0.15">
      <c r="B22" s="4">
        <v>41386</v>
      </c>
      <c r="C22" s="5" t="s">
        <v>8</v>
      </c>
      <c r="D22" s="5" t="s">
        <v>14</v>
      </c>
      <c r="E22" s="5" t="s">
        <v>30</v>
      </c>
      <c r="F22" s="6">
        <v>7500</v>
      </c>
      <c r="G22" s="5">
        <v>10</v>
      </c>
      <c r="H22" s="7">
        <f t="shared" si="0"/>
        <v>75000</v>
      </c>
    </row>
    <row r="23" spans="2:8" x14ac:dyDescent="0.15">
      <c r="B23" s="8">
        <v>41387</v>
      </c>
      <c r="C23" s="9" t="s">
        <v>8</v>
      </c>
      <c r="D23" s="9" t="s">
        <v>9</v>
      </c>
      <c r="E23" s="9" t="s">
        <v>23</v>
      </c>
      <c r="F23" s="10">
        <v>9800</v>
      </c>
      <c r="G23" s="9">
        <v>10</v>
      </c>
      <c r="H23" s="11">
        <f t="shared" si="0"/>
        <v>98000</v>
      </c>
    </row>
    <row r="24" spans="2:8" x14ac:dyDescent="0.15">
      <c r="B24" s="4">
        <v>41387</v>
      </c>
      <c r="C24" s="5" t="s">
        <v>11</v>
      </c>
      <c r="D24" s="5" t="s">
        <v>20</v>
      </c>
      <c r="E24" s="5" t="s">
        <v>21</v>
      </c>
      <c r="F24" s="6">
        <v>24500</v>
      </c>
      <c r="G24" s="5">
        <v>20</v>
      </c>
      <c r="H24" s="7">
        <f t="shared" si="0"/>
        <v>490000</v>
      </c>
    </row>
    <row r="25" spans="2:8" x14ac:dyDescent="0.15">
      <c r="B25" s="8">
        <v>41388</v>
      </c>
      <c r="C25" s="9" t="s">
        <v>8</v>
      </c>
      <c r="D25" s="9" t="s">
        <v>29</v>
      </c>
      <c r="E25" s="9" t="s">
        <v>23</v>
      </c>
      <c r="F25" s="10">
        <v>9800</v>
      </c>
      <c r="G25" s="9">
        <v>8</v>
      </c>
      <c r="H25" s="11">
        <f t="shared" si="0"/>
        <v>78400</v>
      </c>
    </row>
    <row r="26" spans="2:8" x14ac:dyDescent="0.15">
      <c r="B26" s="4">
        <v>41388</v>
      </c>
      <c r="C26" s="5" t="s">
        <v>11</v>
      </c>
      <c r="D26" s="5" t="s">
        <v>31</v>
      </c>
      <c r="E26" s="5" t="s">
        <v>17</v>
      </c>
      <c r="F26" s="6">
        <v>7500</v>
      </c>
      <c r="G26" s="5">
        <v>10</v>
      </c>
      <c r="H26" s="7">
        <f t="shared" si="0"/>
        <v>75000</v>
      </c>
    </row>
    <row r="27" spans="2:8" x14ac:dyDescent="0.15">
      <c r="B27" s="8">
        <v>41389</v>
      </c>
      <c r="C27" s="9" t="s">
        <v>24</v>
      </c>
      <c r="D27" s="9" t="s">
        <v>25</v>
      </c>
      <c r="E27" s="9" t="s">
        <v>17</v>
      </c>
      <c r="F27" s="10">
        <v>7500</v>
      </c>
      <c r="G27" s="9">
        <v>7</v>
      </c>
      <c r="H27" s="11">
        <f t="shared" si="0"/>
        <v>52500</v>
      </c>
    </row>
    <row r="28" spans="2:8" x14ac:dyDescent="0.15">
      <c r="B28" s="4">
        <v>41390</v>
      </c>
      <c r="C28" s="5" t="s">
        <v>8</v>
      </c>
      <c r="D28" s="5" t="s">
        <v>9</v>
      </c>
      <c r="E28" s="5" t="s">
        <v>23</v>
      </c>
      <c r="F28" s="6">
        <v>9800</v>
      </c>
      <c r="G28" s="5">
        <v>10</v>
      </c>
      <c r="H28" s="7">
        <f t="shared" si="0"/>
        <v>98000</v>
      </c>
    </row>
    <row r="29" spans="2:8" x14ac:dyDescent="0.15">
      <c r="B29" s="8">
        <v>41390</v>
      </c>
      <c r="C29" s="9" t="s">
        <v>8</v>
      </c>
      <c r="D29" s="9" t="s">
        <v>9</v>
      </c>
      <c r="E29" s="9" t="s">
        <v>30</v>
      </c>
      <c r="F29" s="10">
        <v>7500</v>
      </c>
      <c r="G29" s="9">
        <v>10</v>
      </c>
      <c r="H29" s="11">
        <f t="shared" si="0"/>
        <v>75000</v>
      </c>
    </row>
    <row r="30" spans="2:8" x14ac:dyDescent="0.15">
      <c r="B30" s="4">
        <v>41390</v>
      </c>
      <c r="C30" s="5" t="s">
        <v>24</v>
      </c>
      <c r="D30" s="5" t="s">
        <v>32</v>
      </c>
      <c r="E30" s="5" t="s">
        <v>33</v>
      </c>
      <c r="F30" s="6">
        <v>18900</v>
      </c>
      <c r="G30" s="5">
        <v>12</v>
      </c>
      <c r="H30" s="7">
        <f t="shared" si="0"/>
        <v>226800</v>
      </c>
    </row>
    <row r="31" spans="2:8" x14ac:dyDescent="0.15">
      <c r="B31" s="8">
        <v>41394</v>
      </c>
      <c r="C31" s="9" t="s">
        <v>11</v>
      </c>
      <c r="D31" s="9" t="s">
        <v>20</v>
      </c>
      <c r="E31" s="9" t="s">
        <v>17</v>
      </c>
      <c r="F31" s="10">
        <v>7500</v>
      </c>
      <c r="G31" s="9">
        <v>10</v>
      </c>
      <c r="H31" s="11">
        <f t="shared" si="0"/>
        <v>75000</v>
      </c>
    </row>
    <row r="32" spans="2:8" x14ac:dyDescent="0.15">
      <c r="B32" s="4">
        <v>41394</v>
      </c>
      <c r="C32" s="5" t="s">
        <v>11</v>
      </c>
      <c r="D32" s="5" t="s">
        <v>12</v>
      </c>
      <c r="E32" s="5" t="s">
        <v>17</v>
      </c>
      <c r="F32" s="6">
        <v>7500</v>
      </c>
      <c r="G32" s="5">
        <v>7</v>
      </c>
      <c r="H32" s="7">
        <f t="shared" si="0"/>
        <v>52500</v>
      </c>
    </row>
    <row r="33" spans="2:8" x14ac:dyDescent="0.15">
      <c r="B33" s="8">
        <v>41394</v>
      </c>
      <c r="C33" s="9" t="s">
        <v>11</v>
      </c>
      <c r="D33" s="9" t="s">
        <v>31</v>
      </c>
      <c r="E33" s="9" t="s">
        <v>34</v>
      </c>
      <c r="F33" s="10">
        <v>24500</v>
      </c>
      <c r="G33" s="9">
        <v>13</v>
      </c>
      <c r="H33" s="11">
        <f t="shared" si="0"/>
        <v>318500</v>
      </c>
    </row>
    <row r="34" spans="2:8" x14ac:dyDescent="0.15">
      <c r="B34" s="4">
        <v>41395</v>
      </c>
      <c r="C34" s="5" t="s">
        <v>24</v>
      </c>
      <c r="D34" s="5" t="s">
        <v>35</v>
      </c>
      <c r="E34" s="5" t="s">
        <v>36</v>
      </c>
      <c r="F34" s="6">
        <v>18900</v>
      </c>
      <c r="G34" s="5">
        <v>13</v>
      </c>
      <c r="H34" s="7">
        <f t="shared" si="0"/>
        <v>245700</v>
      </c>
    </row>
    <row r="35" spans="2:8" x14ac:dyDescent="0.15">
      <c r="B35" s="8">
        <v>41395</v>
      </c>
      <c r="C35" s="9" t="s">
        <v>24</v>
      </c>
      <c r="D35" s="9" t="s">
        <v>35</v>
      </c>
      <c r="E35" s="9" t="s">
        <v>37</v>
      </c>
      <c r="F35" s="10">
        <v>24500</v>
      </c>
      <c r="G35" s="9">
        <v>16</v>
      </c>
      <c r="H35" s="11">
        <f t="shared" si="0"/>
        <v>392000</v>
      </c>
    </row>
    <row r="36" spans="2:8" x14ac:dyDescent="0.15">
      <c r="B36" s="4">
        <v>41396</v>
      </c>
      <c r="C36" s="5" t="s">
        <v>24</v>
      </c>
      <c r="D36" s="5" t="s">
        <v>25</v>
      </c>
      <c r="E36" s="5" t="s">
        <v>15</v>
      </c>
      <c r="F36" s="6">
        <v>12300</v>
      </c>
      <c r="G36" s="5">
        <v>15</v>
      </c>
      <c r="H36" s="7">
        <f t="shared" si="0"/>
        <v>184500</v>
      </c>
    </row>
    <row r="37" spans="2:8" x14ac:dyDescent="0.15">
      <c r="B37" s="8">
        <v>41396</v>
      </c>
      <c r="C37" s="9" t="s">
        <v>8</v>
      </c>
      <c r="D37" s="9" t="s">
        <v>14</v>
      </c>
      <c r="E37" s="9" t="s">
        <v>15</v>
      </c>
      <c r="F37" s="10">
        <v>12300</v>
      </c>
      <c r="G37" s="9">
        <v>14</v>
      </c>
      <c r="H37" s="11">
        <f t="shared" si="0"/>
        <v>172200</v>
      </c>
    </row>
    <row r="38" spans="2:8" x14ac:dyDescent="0.15">
      <c r="B38" s="4">
        <v>41396</v>
      </c>
      <c r="C38" s="5" t="s">
        <v>8</v>
      </c>
      <c r="D38" s="5" t="s">
        <v>29</v>
      </c>
      <c r="E38" s="5" t="s">
        <v>23</v>
      </c>
      <c r="F38" s="6">
        <v>9800</v>
      </c>
      <c r="G38" s="5">
        <v>6</v>
      </c>
      <c r="H38" s="7">
        <f t="shared" si="0"/>
        <v>58800</v>
      </c>
    </row>
    <row r="39" spans="2:8" x14ac:dyDescent="0.15">
      <c r="B39" s="8">
        <v>41403</v>
      </c>
      <c r="C39" s="9" t="s">
        <v>8</v>
      </c>
      <c r="D39" s="9" t="s">
        <v>29</v>
      </c>
      <c r="E39" s="9" t="s">
        <v>17</v>
      </c>
      <c r="F39" s="10">
        <v>7500</v>
      </c>
      <c r="G39" s="9">
        <v>9</v>
      </c>
      <c r="H39" s="11">
        <f t="shared" si="0"/>
        <v>67500</v>
      </c>
    </row>
    <row r="40" spans="2:8" x14ac:dyDescent="0.15">
      <c r="B40" s="4">
        <v>41403</v>
      </c>
      <c r="C40" s="5" t="s">
        <v>11</v>
      </c>
      <c r="D40" s="5" t="s">
        <v>20</v>
      </c>
      <c r="E40" s="5" t="s">
        <v>15</v>
      </c>
      <c r="F40" s="6">
        <v>12300</v>
      </c>
      <c r="G40" s="5">
        <v>16</v>
      </c>
      <c r="H40" s="7">
        <f t="shared" si="0"/>
        <v>196800</v>
      </c>
    </row>
    <row r="41" spans="2:8" x14ac:dyDescent="0.15">
      <c r="B41" s="8">
        <v>41403</v>
      </c>
      <c r="C41" s="9" t="s">
        <v>8</v>
      </c>
      <c r="D41" s="9" t="s">
        <v>14</v>
      </c>
      <c r="E41" s="9" t="s">
        <v>21</v>
      </c>
      <c r="F41" s="10">
        <v>24500</v>
      </c>
      <c r="G41" s="9">
        <v>9</v>
      </c>
      <c r="H41" s="11">
        <f t="shared" si="0"/>
        <v>220500</v>
      </c>
    </row>
    <row r="42" spans="2:8" x14ac:dyDescent="0.15">
      <c r="B42" s="4">
        <v>41404</v>
      </c>
      <c r="C42" s="5" t="s">
        <v>8</v>
      </c>
      <c r="D42" s="5" t="s">
        <v>29</v>
      </c>
      <c r="E42" s="5" t="s">
        <v>27</v>
      </c>
      <c r="F42" s="6">
        <v>18900</v>
      </c>
      <c r="G42" s="5">
        <v>13</v>
      </c>
      <c r="H42" s="7">
        <f t="shared" si="0"/>
        <v>245700</v>
      </c>
    </row>
    <row r="43" spans="2:8" x14ac:dyDescent="0.15">
      <c r="B43" s="8">
        <v>41407</v>
      </c>
      <c r="C43" s="9" t="s">
        <v>8</v>
      </c>
      <c r="D43" s="9" t="s">
        <v>29</v>
      </c>
      <c r="E43" s="9" t="s">
        <v>15</v>
      </c>
      <c r="F43" s="10">
        <v>12300</v>
      </c>
      <c r="G43" s="9">
        <v>12</v>
      </c>
      <c r="H43" s="11">
        <f t="shared" si="0"/>
        <v>147600</v>
      </c>
    </row>
    <row r="44" spans="2:8" x14ac:dyDescent="0.15">
      <c r="B44" s="4">
        <v>41408</v>
      </c>
      <c r="C44" s="5" t="s">
        <v>8</v>
      </c>
      <c r="D44" s="5" t="s">
        <v>9</v>
      </c>
      <c r="E44" s="5" t="s">
        <v>27</v>
      </c>
      <c r="F44" s="6">
        <v>18900</v>
      </c>
      <c r="G44" s="5">
        <v>9</v>
      </c>
      <c r="H44" s="7">
        <f t="shared" si="0"/>
        <v>170100</v>
      </c>
    </row>
    <row r="45" spans="2:8" x14ac:dyDescent="0.15">
      <c r="B45" s="8">
        <v>41408</v>
      </c>
      <c r="C45" s="9" t="s">
        <v>8</v>
      </c>
      <c r="D45" s="9" t="s">
        <v>14</v>
      </c>
      <c r="E45" s="9" t="s">
        <v>27</v>
      </c>
      <c r="F45" s="10">
        <v>18900</v>
      </c>
      <c r="G45" s="9">
        <v>17</v>
      </c>
      <c r="H45" s="11">
        <f t="shared" si="0"/>
        <v>321300</v>
      </c>
    </row>
    <row r="46" spans="2:8" x14ac:dyDescent="0.15">
      <c r="B46" s="4">
        <v>41409</v>
      </c>
      <c r="C46" s="5" t="s">
        <v>11</v>
      </c>
      <c r="D46" s="5" t="s">
        <v>31</v>
      </c>
      <c r="E46" s="5" t="s">
        <v>15</v>
      </c>
      <c r="F46" s="6">
        <v>12300</v>
      </c>
      <c r="G46" s="5">
        <v>22</v>
      </c>
      <c r="H46" s="7">
        <f t="shared" si="0"/>
        <v>270600</v>
      </c>
    </row>
    <row r="47" spans="2:8" x14ac:dyDescent="0.15">
      <c r="B47" s="8">
        <v>41410</v>
      </c>
      <c r="C47" s="9" t="s">
        <v>11</v>
      </c>
      <c r="D47" s="9" t="s">
        <v>20</v>
      </c>
      <c r="E47" s="9" t="s">
        <v>21</v>
      </c>
      <c r="F47" s="10">
        <v>24500</v>
      </c>
      <c r="G47" s="9">
        <v>20</v>
      </c>
      <c r="H47" s="11">
        <f t="shared" si="0"/>
        <v>490000</v>
      </c>
    </row>
    <row r="48" spans="2:8" x14ac:dyDescent="0.15">
      <c r="B48" s="4">
        <v>41410</v>
      </c>
      <c r="C48" s="5" t="s">
        <v>8</v>
      </c>
      <c r="D48" s="5" t="s">
        <v>29</v>
      </c>
      <c r="E48" s="5" t="s">
        <v>21</v>
      </c>
      <c r="F48" s="6">
        <v>24500</v>
      </c>
      <c r="G48" s="5">
        <v>9</v>
      </c>
      <c r="H48" s="7">
        <f t="shared" si="0"/>
        <v>220500</v>
      </c>
    </row>
    <row r="49" spans="2:8" x14ac:dyDescent="0.15">
      <c r="B49" s="8">
        <v>41411</v>
      </c>
      <c r="C49" s="9" t="s">
        <v>8</v>
      </c>
      <c r="D49" s="9" t="s">
        <v>14</v>
      </c>
      <c r="E49" s="9" t="s">
        <v>27</v>
      </c>
      <c r="F49" s="10">
        <v>18900</v>
      </c>
      <c r="G49" s="9">
        <v>7</v>
      </c>
      <c r="H49" s="11">
        <f t="shared" si="0"/>
        <v>132300</v>
      </c>
    </row>
    <row r="50" spans="2:8" x14ac:dyDescent="0.15">
      <c r="B50" s="4">
        <v>41411</v>
      </c>
      <c r="C50" s="5" t="s">
        <v>24</v>
      </c>
      <c r="D50" s="5" t="s">
        <v>35</v>
      </c>
      <c r="E50" s="5" t="s">
        <v>27</v>
      </c>
      <c r="F50" s="6">
        <v>18900</v>
      </c>
      <c r="G50" s="5">
        <v>17</v>
      </c>
      <c r="H50" s="7">
        <f t="shared" si="0"/>
        <v>321300</v>
      </c>
    </row>
    <row r="51" spans="2:8" x14ac:dyDescent="0.15">
      <c r="B51" s="8">
        <v>41414</v>
      </c>
      <c r="C51" s="9" t="s">
        <v>24</v>
      </c>
      <c r="D51" s="9" t="s">
        <v>25</v>
      </c>
      <c r="E51" s="9" t="s">
        <v>15</v>
      </c>
      <c r="F51" s="10">
        <v>12300</v>
      </c>
      <c r="G51" s="9">
        <v>14</v>
      </c>
      <c r="H51" s="11">
        <f t="shared" si="0"/>
        <v>172200</v>
      </c>
    </row>
    <row r="52" spans="2:8" x14ac:dyDescent="0.15">
      <c r="B52" s="4">
        <v>41414</v>
      </c>
      <c r="C52" s="5" t="s">
        <v>8</v>
      </c>
      <c r="D52" s="5" t="s">
        <v>14</v>
      </c>
      <c r="E52" s="5" t="s">
        <v>23</v>
      </c>
      <c r="F52" s="6">
        <v>9800</v>
      </c>
      <c r="G52" s="5">
        <v>7</v>
      </c>
      <c r="H52" s="7">
        <f t="shared" si="0"/>
        <v>68600</v>
      </c>
    </row>
    <row r="53" spans="2:8" x14ac:dyDescent="0.15">
      <c r="B53" s="8">
        <v>41416</v>
      </c>
      <c r="C53" s="9" t="s">
        <v>8</v>
      </c>
      <c r="D53" s="9" t="s">
        <v>29</v>
      </c>
      <c r="E53" s="9" t="s">
        <v>21</v>
      </c>
      <c r="F53" s="10">
        <v>24500</v>
      </c>
      <c r="G53" s="9">
        <v>8</v>
      </c>
      <c r="H53" s="11">
        <f t="shared" si="0"/>
        <v>196000</v>
      </c>
    </row>
    <row r="54" spans="2:8" x14ac:dyDescent="0.15">
      <c r="B54" s="4">
        <v>41417</v>
      </c>
      <c r="C54" s="5" t="s">
        <v>11</v>
      </c>
      <c r="D54" s="5" t="s">
        <v>12</v>
      </c>
      <c r="E54" s="5" t="s">
        <v>23</v>
      </c>
      <c r="F54" s="6">
        <v>9800</v>
      </c>
      <c r="G54" s="5">
        <v>7</v>
      </c>
      <c r="H54" s="7">
        <f t="shared" si="0"/>
        <v>68600</v>
      </c>
    </row>
    <row r="55" spans="2:8" x14ac:dyDescent="0.15">
      <c r="B55" s="8">
        <v>41418</v>
      </c>
      <c r="C55" s="9" t="s">
        <v>11</v>
      </c>
      <c r="D55" s="9" t="s">
        <v>12</v>
      </c>
      <c r="E55" s="9" t="s">
        <v>27</v>
      </c>
      <c r="F55" s="10">
        <v>18900</v>
      </c>
      <c r="G55" s="9">
        <v>11</v>
      </c>
      <c r="H55" s="11">
        <f t="shared" si="0"/>
        <v>207900</v>
      </c>
    </row>
    <row r="56" spans="2:8" x14ac:dyDescent="0.15">
      <c r="B56" s="4">
        <v>41421</v>
      </c>
      <c r="C56" s="5" t="s">
        <v>24</v>
      </c>
      <c r="D56" s="5" t="s">
        <v>25</v>
      </c>
      <c r="E56" s="5" t="s">
        <v>17</v>
      </c>
      <c r="F56" s="6">
        <v>7500</v>
      </c>
      <c r="G56" s="5">
        <v>7</v>
      </c>
      <c r="H56" s="7">
        <f t="shared" si="0"/>
        <v>52500</v>
      </c>
    </row>
    <row r="57" spans="2:8" x14ac:dyDescent="0.15">
      <c r="B57" s="8">
        <v>41421</v>
      </c>
      <c r="C57" s="9" t="s">
        <v>24</v>
      </c>
      <c r="D57" s="9" t="s">
        <v>25</v>
      </c>
      <c r="E57" s="9" t="s">
        <v>21</v>
      </c>
      <c r="F57" s="10">
        <v>24500</v>
      </c>
      <c r="G57" s="9">
        <v>13</v>
      </c>
      <c r="H57" s="11">
        <f t="shared" si="0"/>
        <v>318500</v>
      </c>
    </row>
    <row r="58" spans="2:8" x14ac:dyDescent="0.15">
      <c r="B58" s="4">
        <v>41422</v>
      </c>
      <c r="C58" s="5" t="s">
        <v>8</v>
      </c>
      <c r="D58" s="5" t="s">
        <v>14</v>
      </c>
      <c r="E58" s="5" t="s">
        <v>15</v>
      </c>
      <c r="F58" s="6">
        <v>12300</v>
      </c>
      <c r="G58" s="5">
        <v>8</v>
      </c>
      <c r="H58" s="7">
        <f t="shared" si="0"/>
        <v>98400</v>
      </c>
    </row>
    <row r="59" spans="2:8" x14ac:dyDescent="0.15">
      <c r="B59" s="8">
        <v>41423</v>
      </c>
      <c r="C59" s="9" t="s">
        <v>24</v>
      </c>
      <c r="D59" s="9" t="s">
        <v>32</v>
      </c>
      <c r="E59" s="9" t="s">
        <v>15</v>
      </c>
      <c r="F59" s="10">
        <v>12300</v>
      </c>
      <c r="G59" s="9">
        <v>10</v>
      </c>
      <c r="H59" s="11">
        <f t="shared" si="0"/>
        <v>123000</v>
      </c>
    </row>
    <row r="60" spans="2:8" x14ac:dyDescent="0.15">
      <c r="B60" s="4">
        <v>41423</v>
      </c>
      <c r="C60" s="5" t="s">
        <v>8</v>
      </c>
      <c r="D60" s="5" t="s">
        <v>14</v>
      </c>
      <c r="E60" s="5" t="s">
        <v>15</v>
      </c>
      <c r="F60" s="6">
        <v>12300</v>
      </c>
      <c r="G60" s="5">
        <v>13</v>
      </c>
      <c r="H60" s="7">
        <f t="shared" si="0"/>
        <v>159900</v>
      </c>
    </row>
    <row r="61" spans="2:8" x14ac:dyDescent="0.15">
      <c r="B61" s="8">
        <v>41424</v>
      </c>
      <c r="C61" s="9" t="s">
        <v>24</v>
      </c>
      <c r="D61" s="9" t="s">
        <v>35</v>
      </c>
      <c r="E61" s="9" t="s">
        <v>38</v>
      </c>
      <c r="F61" s="10">
        <v>7500</v>
      </c>
      <c r="G61" s="9">
        <v>12</v>
      </c>
      <c r="H61" s="11">
        <f t="shared" si="0"/>
        <v>90000</v>
      </c>
    </row>
    <row r="62" spans="2:8" x14ac:dyDescent="0.15">
      <c r="B62" s="4">
        <v>41428</v>
      </c>
      <c r="C62" s="5" t="s">
        <v>8</v>
      </c>
      <c r="D62" s="5" t="s">
        <v>9</v>
      </c>
      <c r="E62" s="5" t="s">
        <v>23</v>
      </c>
      <c r="F62" s="6">
        <v>9800</v>
      </c>
      <c r="G62" s="5">
        <v>7</v>
      </c>
      <c r="H62" s="7">
        <f t="shared" si="0"/>
        <v>68600</v>
      </c>
    </row>
    <row r="63" spans="2:8" x14ac:dyDescent="0.15">
      <c r="B63" s="8">
        <v>41428</v>
      </c>
      <c r="C63" s="9" t="s">
        <v>8</v>
      </c>
      <c r="D63" s="9" t="s">
        <v>9</v>
      </c>
      <c r="E63" s="9" t="s">
        <v>17</v>
      </c>
      <c r="F63" s="10">
        <v>7500</v>
      </c>
      <c r="G63" s="9">
        <v>13</v>
      </c>
      <c r="H63" s="11">
        <f t="shared" si="0"/>
        <v>97500</v>
      </c>
    </row>
    <row r="64" spans="2:8" x14ac:dyDescent="0.15">
      <c r="B64" s="4">
        <v>41429</v>
      </c>
      <c r="C64" s="5" t="s">
        <v>24</v>
      </c>
      <c r="D64" s="5" t="s">
        <v>32</v>
      </c>
      <c r="E64" s="5" t="s">
        <v>39</v>
      </c>
      <c r="F64" s="6">
        <v>24500</v>
      </c>
      <c r="G64" s="5">
        <v>15</v>
      </c>
      <c r="H64" s="7">
        <f t="shared" si="0"/>
        <v>367500</v>
      </c>
    </row>
    <row r="65" spans="2:8" x14ac:dyDescent="0.15">
      <c r="B65" s="8">
        <v>41430</v>
      </c>
      <c r="C65" s="9" t="s">
        <v>8</v>
      </c>
      <c r="D65" s="9" t="s">
        <v>29</v>
      </c>
      <c r="E65" s="9" t="s">
        <v>21</v>
      </c>
      <c r="F65" s="10">
        <v>24500</v>
      </c>
      <c r="G65" s="9">
        <v>9</v>
      </c>
      <c r="H65" s="11">
        <f t="shared" si="0"/>
        <v>220500</v>
      </c>
    </row>
    <row r="66" spans="2:8" x14ac:dyDescent="0.15">
      <c r="B66" s="4">
        <v>41430</v>
      </c>
      <c r="C66" s="5" t="s">
        <v>8</v>
      </c>
      <c r="D66" s="5" t="s">
        <v>29</v>
      </c>
      <c r="E66" s="5" t="s">
        <v>27</v>
      </c>
      <c r="F66" s="6">
        <v>18900</v>
      </c>
      <c r="G66" s="5">
        <v>15</v>
      </c>
      <c r="H66" s="7">
        <f t="shared" si="0"/>
        <v>283500</v>
      </c>
    </row>
    <row r="67" spans="2:8" x14ac:dyDescent="0.15">
      <c r="B67" s="8">
        <v>41431</v>
      </c>
      <c r="C67" s="9" t="s">
        <v>8</v>
      </c>
      <c r="D67" s="9" t="s">
        <v>29</v>
      </c>
      <c r="E67" s="9" t="s">
        <v>15</v>
      </c>
      <c r="F67" s="10">
        <v>12300</v>
      </c>
      <c r="G67" s="9">
        <v>7</v>
      </c>
      <c r="H67" s="11">
        <f t="shared" si="0"/>
        <v>86100</v>
      </c>
    </row>
    <row r="68" spans="2:8" x14ac:dyDescent="0.15">
      <c r="B68" s="4">
        <v>41432</v>
      </c>
      <c r="C68" s="5" t="s">
        <v>11</v>
      </c>
      <c r="D68" s="5" t="s">
        <v>12</v>
      </c>
      <c r="E68" s="5" t="s">
        <v>40</v>
      </c>
      <c r="F68" s="6">
        <v>7500</v>
      </c>
      <c r="G68" s="5">
        <v>15</v>
      </c>
      <c r="H68" s="7">
        <f t="shared" si="0"/>
        <v>112500</v>
      </c>
    </row>
    <row r="69" spans="2:8" x14ac:dyDescent="0.15">
      <c r="B69" s="8">
        <v>41432</v>
      </c>
      <c r="C69" s="9" t="s">
        <v>24</v>
      </c>
      <c r="D69" s="9" t="s">
        <v>25</v>
      </c>
      <c r="E69" s="9" t="s">
        <v>41</v>
      </c>
      <c r="F69" s="10">
        <v>24500</v>
      </c>
      <c r="G69" s="9">
        <v>18</v>
      </c>
      <c r="H69" s="11">
        <f t="shared" ref="H69:H91" si="1">F69*G69</f>
        <v>441000</v>
      </c>
    </row>
    <row r="70" spans="2:8" x14ac:dyDescent="0.15">
      <c r="B70" s="4">
        <v>41435</v>
      </c>
      <c r="C70" s="5" t="s">
        <v>24</v>
      </c>
      <c r="D70" s="5" t="s">
        <v>25</v>
      </c>
      <c r="E70" s="5" t="s">
        <v>21</v>
      </c>
      <c r="F70" s="6">
        <v>24500</v>
      </c>
      <c r="G70" s="5">
        <v>17</v>
      </c>
      <c r="H70" s="7">
        <f t="shared" si="1"/>
        <v>416500</v>
      </c>
    </row>
    <row r="71" spans="2:8" x14ac:dyDescent="0.15">
      <c r="B71" s="8">
        <v>41436</v>
      </c>
      <c r="C71" s="9" t="s">
        <v>11</v>
      </c>
      <c r="D71" s="9" t="s">
        <v>20</v>
      </c>
      <c r="E71" s="9" t="s">
        <v>42</v>
      </c>
      <c r="F71" s="10">
        <v>24500</v>
      </c>
      <c r="G71" s="9">
        <v>22</v>
      </c>
      <c r="H71" s="11">
        <f t="shared" si="1"/>
        <v>539000</v>
      </c>
    </row>
    <row r="72" spans="2:8" x14ac:dyDescent="0.15">
      <c r="B72" s="4">
        <v>41436</v>
      </c>
      <c r="C72" s="5" t="s">
        <v>11</v>
      </c>
      <c r="D72" s="5" t="s">
        <v>20</v>
      </c>
      <c r="E72" s="5" t="s">
        <v>27</v>
      </c>
      <c r="F72" s="6">
        <v>18900</v>
      </c>
      <c r="G72" s="5">
        <v>19</v>
      </c>
      <c r="H72" s="7">
        <f t="shared" si="1"/>
        <v>359100</v>
      </c>
    </row>
    <row r="73" spans="2:8" x14ac:dyDescent="0.15">
      <c r="B73" s="8">
        <v>41437</v>
      </c>
      <c r="C73" s="9" t="s">
        <v>11</v>
      </c>
      <c r="D73" s="9" t="s">
        <v>20</v>
      </c>
      <c r="E73" s="9" t="s">
        <v>15</v>
      </c>
      <c r="F73" s="10">
        <v>12300</v>
      </c>
      <c r="G73" s="9">
        <v>17</v>
      </c>
      <c r="H73" s="11">
        <f t="shared" si="1"/>
        <v>209100</v>
      </c>
    </row>
    <row r="74" spans="2:8" x14ac:dyDescent="0.15">
      <c r="B74" s="4">
        <v>41438</v>
      </c>
      <c r="C74" s="5" t="s">
        <v>11</v>
      </c>
      <c r="D74" s="5" t="s">
        <v>20</v>
      </c>
      <c r="E74" s="5" t="s">
        <v>23</v>
      </c>
      <c r="F74" s="6">
        <v>9800</v>
      </c>
      <c r="G74" s="5">
        <v>13</v>
      </c>
      <c r="H74" s="7">
        <f t="shared" si="1"/>
        <v>127400</v>
      </c>
    </row>
    <row r="75" spans="2:8" x14ac:dyDescent="0.15">
      <c r="B75" s="8">
        <v>41442</v>
      </c>
      <c r="C75" s="9" t="s">
        <v>11</v>
      </c>
      <c r="D75" s="9" t="s">
        <v>20</v>
      </c>
      <c r="E75" s="9" t="s">
        <v>30</v>
      </c>
      <c r="F75" s="10">
        <v>7500</v>
      </c>
      <c r="G75" s="9">
        <v>15</v>
      </c>
      <c r="H75" s="11">
        <f t="shared" si="1"/>
        <v>112500</v>
      </c>
    </row>
    <row r="76" spans="2:8" x14ac:dyDescent="0.15">
      <c r="B76" s="4">
        <v>41443</v>
      </c>
      <c r="C76" s="5" t="s">
        <v>8</v>
      </c>
      <c r="D76" s="5" t="s">
        <v>29</v>
      </c>
      <c r="E76" s="5" t="s">
        <v>21</v>
      </c>
      <c r="F76" s="6">
        <v>24500</v>
      </c>
      <c r="G76" s="5">
        <v>12</v>
      </c>
      <c r="H76" s="7">
        <f t="shared" si="1"/>
        <v>294000</v>
      </c>
    </row>
    <row r="77" spans="2:8" x14ac:dyDescent="0.15">
      <c r="B77" s="8">
        <v>41443</v>
      </c>
      <c r="C77" s="9" t="s">
        <v>8</v>
      </c>
      <c r="D77" s="9" t="s">
        <v>29</v>
      </c>
      <c r="E77" s="9" t="s">
        <v>27</v>
      </c>
      <c r="F77" s="10">
        <v>18900</v>
      </c>
      <c r="G77" s="9">
        <v>12</v>
      </c>
      <c r="H77" s="11">
        <f t="shared" si="1"/>
        <v>226800</v>
      </c>
    </row>
    <row r="78" spans="2:8" x14ac:dyDescent="0.15">
      <c r="B78" s="4">
        <v>41444</v>
      </c>
      <c r="C78" s="5" t="s">
        <v>8</v>
      </c>
      <c r="D78" s="5" t="s">
        <v>29</v>
      </c>
      <c r="E78" s="5" t="s">
        <v>15</v>
      </c>
      <c r="F78" s="6">
        <v>12300</v>
      </c>
      <c r="G78" s="5">
        <v>13</v>
      </c>
      <c r="H78" s="7">
        <f t="shared" si="1"/>
        <v>159900</v>
      </c>
    </row>
    <row r="79" spans="2:8" x14ac:dyDescent="0.15">
      <c r="B79" s="8">
        <v>41445</v>
      </c>
      <c r="C79" s="9" t="s">
        <v>24</v>
      </c>
      <c r="D79" s="9" t="s">
        <v>25</v>
      </c>
      <c r="E79" s="9" t="s">
        <v>21</v>
      </c>
      <c r="F79" s="10">
        <v>24500</v>
      </c>
      <c r="G79" s="9">
        <v>12</v>
      </c>
      <c r="H79" s="11">
        <f t="shared" si="1"/>
        <v>294000</v>
      </c>
    </row>
    <row r="80" spans="2:8" x14ac:dyDescent="0.15">
      <c r="B80" s="4">
        <v>41446</v>
      </c>
      <c r="C80" s="5" t="s">
        <v>11</v>
      </c>
      <c r="D80" s="5" t="s">
        <v>12</v>
      </c>
      <c r="E80" s="5" t="s">
        <v>41</v>
      </c>
      <c r="F80" s="6">
        <v>24500</v>
      </c>
      <c r="G80" s="5">
        <v>17</v>
      </c>
      <c r="H80" s="7">
        <f t="shared" si="1"/>
        <v>416500</v>
      </c>
    </row>
    <row r="81" spans="2:8" x14ac:dyDescent="0.15">
      <c r="B81" s="8">
        <v>41446</v>
      </c>
      <c r="C81" s="9" t="s">
        <v>11</v>
      </c>
      <c r="D81" s="9" t="s">
        <v>12</v>
      </c>
      <c r="E81" s="9" t="s">
        <v>27</v>
      </c>
      <c r="F81" s="10">
        <v>18900</v>
      </c>
      <c r="G81" s="9">
        <v>17</v>
      </c>
      <c r="H81" s="11">
        <f t="shared" si="1"/>
        <v>321300</v>
      </c>
    </row>
    <row r="82" spans="2:8" x14ac:dyDescent="0.15">
      <c r="B82" s="4">
        <v>41449</v>
      </c>
      <c r="C82" s="5" t="s">
        <v>8</v>
      </c>
      <c r="D82" s="5" t="s">
        <v>29</v>
      </c>
      <c r="E82" s="5" t="s">
        <v>21</v>
      </c>
      <c r="F82" s="6">
        <v>24500</v>
      </c>
      <c r="G82" s="5">
        <v>10</v>
      </c>
      <c r="H82" s="7">
        <f t="shared" si="1"/>
        <v>245000</v>
      </c>
    </row>
    <row r="83" spans="2:8" x14ac:dyDescent="0.15">
      <c r="B83" s="8">
        <v>41450</v>
      </c>
      <c r="C83" s="9" t="s">
        <v>8</v>
      </c>
      <c r="D83" s="9" t="s">
        <v>29</v>
      </c>
      <c r="E83" s="9" t="s">
        <v>27</v>
      </c>
      <c r="F83" s="10">
        <v>18900</v>
      </c>
      <c r="G83" s="9">
        <v>15</v>
      </c>
      <c r="H83" s="11">
        <f t="shared" si="1"/>
        <v>283500</v>
      </c>
    </row>
    <row r="84" spans="2:8" x14ac:dyDescent="0.15">
      <c r="B84" s="4">
        <v>41450</v>
      </c>
      <c r="C84" s="5" t="s">
        <v>8</v>
      </c>
      <c r="D84" s="5" t="s">
        <v>29</v>
      </c>
      <c r="E84" s="5" t="s">
        <v>15</v>
      </c>
      <c r="F84" s="6">
        <v>12300</v>
      </c>
      <c r="G84" s="5">
        <v>10</v>
      </c>
      <c r="H84" s="7">
        <f t="shared" si="1"/>
        <v>123000</v>
      </c>
    </row>
    <row r="85" spans="2:8" x14ac:dyDescent="0.15">
      <c r="B85" s="8">
        <v>41450</v>
      </c>
      <c r="C85" s="9" t="s">
        <v>24</v>
      </c>
      <c r="D85" s="9" t="s">
        <v>35</v>
      </c>
      <c r="E85" s="9" t="s">
        <v>23</v>
      </c>
      <c r="F85" s="10">
        <v>9800</v>
      </c>
      <c r="G85" s="9">
        <v>10</v>
      </c>
      <c r="H85" s="11">
        <f t="shared" si="1"/>
        <v>98000</v>
      </c>
    </row>
    <row r="86" spans="2:8" x14ac:dyDescent="0.15">
      <c r="B86" s="4">
        <v>41451</v>
      </c>
      <c r="C86" s="5" t="s">
        <v>24</v>
      </c>
      <c r="D86" s="5" t="s">
        <v>35</v>
      </c>
      <c r="E86" s="5" t="s">
        <v>17</v>
      </c>
      <c r="F86" s="6">
        <v>7500</v>
      </c>
      <c r="G86" s="5">
        <v>12</v>
      </c>
      <c r="H86" s="7">
        <f t="shared" si="1"/>
        <v>90000</v>
      </c>
    </row>
    <row r="87" spans="2:8" x14ac:dyDescent="0.15">
      <c r="B87" s="8">
        <v>41452</v>
      </c>
      <c r="C87" s="9" t="s">
        <v>24</v>
      </c>
      <c r="D87" s="9" t="s">
        <v>32</v>
      </c>
      <c r="E87" s="9" t="s">
        <v>41</v>
      </c>
      <c r="F87" s="10">
        <v>24500</v>
      </c>
      <c r="G87" s="9">
        <v>13</v>
      </c>
      <c r="H87" s="11">
        <f t="shared" si="1"/>
        <v>318500</v>
      </c>
    </row>
    <row r="88" spans="2:8" x14ac:dyDescent="0.15">
      <c r="B88" s="4">
        <v>41452</v>
      </c>
      <c r="C88" s="5" t="s">
        <v>11</v>
      </c>
      <c r="D88" s="5" t="s">
        <v>31</v>
      </c>
      <c r="E88" s="5" t="s">
        <v>43</v>
      </c>
      <c r="F88" s="6">
        <v>24500</v>
      </c>
      <c r="G88" s="5">
        <v>15</v>
      </c>
      <c r="H88" s="7">
        <f t="shared" si="1"/>
        <v>367500</v>
      </c>
    </row>
    <row r="89" spans="2:8" x14ac:dyDescent="0.15">
      <c r="B89" s="8">
        <v>41452</v>
      </c>
      <c r="C89" s="9" t="s">
        <v>11</v>
      </c>
      <c r="D89" s="9" t="s">
        <v>31</v>
      </c>
      <c r="E89" s="9" t="s">
        <v>44</v>
      </c>
      <c r="F89" s="10">
        <v>18900</v>
      </c>
      <c r="G89" s="9">
        <v>20</v>
      </c>
      <c r="H89" s="11">
        <f t="shared" si="1"/>
        <v>378000</v>
      </c>
    </row>
    <row r="90" spans="2:8" x14ac:dyDescent="0.15">
      <c r="B90" s="4">
        <v>41453</v>
      </c>
      <c r="C90" s="5" t="s">
        <v>11</v>
      </c>
      <c r="D90" s="5" t="s">
        <v>12</v>
      </c>
      <c r="E90" s="5" t="s">
        <v>21</v>
      </c>
      <c r="F90" s="6">
        <v>24500</v>
      </c>
      <c r="G90" s="5">
        <v>14</v>
      </c>
      <c r="H90" s="7">
        <f t="shared" si="1"/>
        <v>343000</v>
      </c>
    </row>
    <row r="91" spans="2:8" x14ac:dyDescent="0.15">
      <c r="B91" s="12">
        <v>41453</v>
      </c>
      <c r="C91" s="13" t="s">
        <v>8</v>
      </c>
      <c r="D91" s="13" t="s">
        <v>29</v>
      </c>
      <c r="E91" s="13" t="s">
        <v>17</v>
      </c>
      <c r="F91" s="14">
        <v>7500</v>
      </c>
      <c r="G91" s="13">
        <v>10</v>
      </c>
      <c r="H91" s="1">
        <f t="shared" si="1"/>
        <v>75000</v>
      </c>
    </row>
  </sheetData>
  <mergeCells count="1">
    <mergeCell ref="B1:H1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8</vt:i4>
      </vt:variant>
    </vt:vector>
  </HeadingPairs>
  <TitlesOfParts>
    <vt:vector size="8" baseType="lpstr">
      <vt:lpstr>Sheet2</vt:lpstr>
      <vt:lpstr>F203H</vt:lpstr>
      <vt:lpstr>F205P</vt:lpstr>
      <vt:lpstr>F505H</vt:lpstr>
      <vt:lpstr>F505Z</vt:lpstr>
      <vt:lpstr>F861Z</vt:lpstr>
      <vt:lpstr>Sheet1</vt:lpstr>
      <vt:lpstr>第1四半期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2013-06-19T03:51:41Z</dcterms:created>
  <dcterms:modified xsi:type="dcterms:W3CDTF">2013-08-31T15:00:20Z</dcterms:modified>
</cp:coreProperties>
</file>