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売上グラフ" sheetId="2" r:id="rId1"/>
    <sheet name="売上表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6" i="1"/>
  <c r="F12" i="1"/>
  <c r="F13" i="1"/>
  <c r="F10" i="1"/>
  <c r="F6" i="1"/>
  <c r="F11" i="1"/>
  <c r="F18" i="1"/>
  <c r="F14" i="1"/>
  <c r="F19" i="1"/>
  <c r="F17" i="1"/>
  <c r="F7" i="1"/>
  <c r="F9" i="1"/>
  <c r="F8" i="1"/>
  <c r="F20" i="1" l="1"/>
</calcChain>
</file>

<file path=xl/sharedStrings.xml><?xml version="1.0" encoding="utf-8"?>
<sst xmlns="http://schemas.openxmlformats.org/spreadsheetml/2006/main" count="36" uniqueCount="36">
  <si>
    <t>防災グッズ　12月度売上表</t>
    <rPh sb="0" eb="2">
      <t>ボウサイ</t>
    </rPh>
    <rPh sb="8" eb="9">
      <t>ガツ</t>
    </rPh>
    <rPh sb="9" eb="10">
      <t>ド</t>
    </rPh>
    <rPh sb="10" eb="12">
      <t>ウリアゲ</t>
    </rPh>
    <rPh sb="12" eb="13">
      <t>ヒョウ</t>
    </rPh>
    <phoneticPr fontId="3"/>
  </si>
  <si>
    <t>単位：円</t>
    <rPh sb="0" eb="2">
      <t>タンイ</t>
    </rPh>
    <rPh sb="3" eb="4">
      <t>エン</t>
    </rPh>
    <phoneticPr fontId="3"/>
  </si>
  <si>
    <t>商品コード</t>
    <rPh sb="0" eb="2">
      <t>ショウヒン</t>
    </rPh>
    <phoneticPr fontId="3"/>
  </si>
  <si>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</si>
  <si>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</si>
  <si>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</si>
  <si>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売上金額</t>
    <rPh sb="0" eb="4">
      <t>ウリアゲキンガク</t>
    </rPh>
    <phoneticPr fontId="3"/>
  </si>
  <si>
    <t>HN0003</t>
    <phoneticPr fontId="2"/>
  </si>
  <si>
    <t>カセットコンロ</t>
    <phoneticPr fontId="2"/>
  </si>
  <si>
    <t>KY0002</t>
    <phoneticPr fontId="2"/>
  </si>
  <si>
    <t>ジャッキ</t>
    <phoneticPr fontId="2"/>
  </si>
  <si>
    <t>KY0001</t>
    <phoneticPr fontId="2"/>
  </si>
  <si>
    <t>バール</t>
    <phoneticPr fontId="2"/>
  </si>
  <si>
    <t>KY0003</t>
    <phoneticPr fontId="2"/>
  </si>
  <si>
    <t>レスキューセット</t>
    <phoneticPr fontId="2"/>
  </si>
  <si>
    <t>KA0022</t>
    <phoneticPr fontId="2"/>
  </si>
  <si>
    <t>懐中電灯</t>
    <rPh sb="0" eb="2">
      <t>カイチュウ</t>
    </rPh>
    <rPh sb="2" eb="4">
      <t>デントウ</t>
    </rPh>
    <phoneticPr fontId="3"/>
  </si>
  <si>
    <t>HN0004</t>
    <phoneticPr fontId="2"/>
  </si>
  <si>
    <t>救急セット</t>
    <rPh sb="0" eb="2">
      <t>キュウキュウ</t>
    </rPh>
    <phoneticPr fontId="3"/>
  </si>
  <si>
    <t>HZ0001</t>
    <phoneticPr fontId="2"/>
  </si>
  <si>
    <t>保存食</t>
    <rPh sb="0" eb="3">
      <t>ホゾンショク</t>
    </rPh>
    <phoneticPr fontId="3"/>
  </si>
  <si>
    <t>HZ0002</t>
    <phoneticPr fontId="2"/>
  </si>
  <si>
    <t>保存水</t>
    <rPh sb="0" eb="3">
      <t>ホゾンスイ</t>
    </rPh>
    <phoneticPr fontId="3"/>
  </si>
  <si>
    <t>KY0011</t>
    <phoneticPr fontId="2"/>
  </si>
  <si>
    <t>ワンタッチ担架</t>
    <rPh sb="5" eb="7">
      <t>タンカ</t>
    </rPh>
    <phoneticPr fontId="3"/>
  </si>
  <si>
    <t>KY0012</t>
    <phoneticPr fontId="2"/>
  </si>
  <si>
    <t>エアーストレッチャー</t>
    <phoneticPr fontId="2"/>
  </si>
  <si>
    <t>HN0005</t>
    <phoneticPr fontId="2"/>
  </si>
  <si>
    <t>避難用ロープ</t>
    <rPh sb="0" eb="3">
      <t>ヒナンヨウ</t>
    </rPh>
    <phoneticPr fontId="3"/>
  </si>
  <si>
    <t>HN0014</t>
    <phoneticPr fontId="2"/>
  </si>
  <si>
    <t>防災服</t>
    <rPh sb="0" eb="3">
      <t>ボウサイフク</t>
    </rPh>
    <phoneticPr fontId="3"/>
  </si>
  <si>
    <t>KA0006</t>
    <phoneticPr fontId="2"/>
  </si>
  <si>
    <t>寝袋</t>
    <rPh sb="0" eb="2">
      <t>ネブクロ</t>
    </rPh>
    <phoneticPr fontId="3"/>
  </si>
  <si>
    <t>KY0021</t>
    <phoneticPr fontId="2"/>
  </si>
  <si>
    <t>発電機</t>
    <rPh sb="0" eb="3">
      <t>ハツデンキ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</si>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</sst>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i/>
      <sz val="24"/>
      <color theme="0"/>
      <name val="HGS明朝E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2" borderId="2" xfId="0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sz="1800"/>
              <a:t>防災グッズ　</a:t>
            </a:r>
            <a:r>
              <a:rPr lang="en-US" sz="1800"/>
              <a:t>12</a:t>
            </a:r>
            <a:r>
              <a:rPr lang="ja-JP" sz="1800"/>
              <a:t>月度売上構成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numFmt formatCode="0.0%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50000"/>
                    <a:lumOff val="50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売上表!$C$6:$C$19</c:f>
              <c:strCache>
                <c:ptCount val="14"/>
                <c:pt idx="0">
                  <c:v>保存食</c:v>
                </c:pt>
                <c:pt idx="1">
                  <c:v>寝袋</c:v>
                </c:pt>
                <c:pt idx="2">
                  <c:v>カセットコンロ</c:v>
                </c:pt>
                <c:pt idx="3">
                  <c:v>発電機</c:v>
                </c:pt>
                <c:pt idx="4">
                  <c:v>救急セット</c:v>
                </c:pt>
                <c:pt idx="5">
                  <c:v>保存水</c:v>
                </c:pt>
                <c:pt idx="6">
                  <c:v>レスキューセット</c:v>
                </c:pt>
                <c:pt idx="7">
                  <c:v>懐中電灯</c:v>
                </c:pt>
                <c:pt idx="8">
                  <c:v>エアーストレッチャー</c:v>
                </c:pt>
                <c:pt idx="9">
                  <c:v>ジャッキ</c:v>
                </c:pt>
                <c:pt idx="10">
                  <c:v>バール</c:v>
                </c:pt>
                <c:pt idx="11">
                  <c:v>防災服</c:v>
                </c:pt>
                <c:pt idx="12">
                  <c:v>ワンタッチ担架</c:v>
                </c:pt>
                <c:pt idx="13">
                  <c:v>避難用ロープ</c:v>
                </c:pt>
              </c:strCache>
            </c:strRef>
          </c:cat>
          <c:val>
            <c:numRef>
              <c:f>売上表!$F$6:$F$19</c:f>
              <c:numCache>
                <c:formatCode>#,##0_);[Red]\(#,##0\)</c:formatCode>
                <c:ptCount val="14"/>
                <c:pt idx="0">
                  <c:v>920000</c:v>
                </c:pt>
                <c:pt idx="1">
                  <c:v>630000</c:v>
                </c:pt>
                <c:pt idx="2">
                  <c:v>576000</c:v>
                </c:pt>
                <c:pt idx="3">
                  <c:v>532000</c:v>
                </c:pt>
                <c:pt idx="4">
                  <c:v>480000</c:v>
                </c:pt>
                <c:pt idx="5">
                  <c:v>450000</c:v>
                </c:pt>
                <c:pt idx="6">
                  <c:v>425000</c:v>
                </c:pt>
                <c:pt idx="7">
                  <c:v>276000</c:v>
                </c:pt>
                <c:pt idx="8">
                  <c:v>261000</c:v>
                </c:pt>
                <c:pt idx="9">
                  <c:v>252000</c:v>
                </c:pt>
                <c:pt idx="10">
                  <c:v>125000</c:v>
                </c:pt>
                <c:pt idx="11">
                  <c:v>98000</c:v>
                </c:pt>
                <c:pt idx="12">
                  <c:v>60000</c:v>
                </c:pt>
                <c:pt idx="13">
                  <c:v>26250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00"/>
        <c:splitType val="pos"/>
        <c:splitPos val="6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50000"/>
            <a:lumOff val="50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4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4474" cy="606592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0"/>
  <sheetViews>
    <sheetView workbookViewId="0"/>
  </sheetViews>
  <sheetFormatPr defaultRowHeight="13.5" x14ac:dyDescent="0.15"/>
  <cols>
    <col min="1" max="1" width="3.625" customWidth="1"/>
    <col min="2" max="2" width="11.625" customWidth="1"/>
    <col min="3" max="3" width="18.125" bestFit="1" customWidth="1"/>
    <col min="6" max="6" width="12.625" customWidth="1"/>
  </cols>
  <sheetData>
    <row r="2" spans="2:6" ht="28.5" x14ac:dyDescent="0.15">
      <c r="B2" s="9" t="s">
        <v>0</v>
      </c>
      <c r="C2" s="9"/>
      <c r="D2" s="9"/>
      <c r="E2" s="9"/>
      <c r="F2" s="9"/>
    </row>
    <row r="4" spans="2:6" x14ac:dyDescent="0.15">
      <c r="F4" s="1" t="s">
        <v>1</v>
      </c>
    </row>
    <row r="5" spans="2:6" ht="14.25" thickBot="1" x14ac:dyDescent="0.2"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</row>
    <row r="6" spans="2:6" ht="14.25" thickTop="1" x14ac:dyDescent="0.15">
      <c r="B6" s="3" t="s">
        <v>19</v>
      </c>
      <c r="C6" s="3" t="s">
        <v>20</v>
      </c>
      <c r="D6" s="5">
        <v>2300</v>
      </c>
      <c r="E6" s="5">
        <v>400</v>
      </c>
      <c r="F6" s="5">
        <f t="shared" ref="F6:F19" si="0">D6*E6</f>
        <v>920000</v>
      </c>
    </row>
    <row r="7" spans="2:6" x14ac:dyDescent="0.15">
      <c r="B7" s="2" t="s">
        <v>31</v>
      </c>
      <c r="C7" s="2" t="s">
        <v>32</v>
      </c>
      <c r="D7" s="6">
        <v>9000</v>
      </c>
      <c r="E7" s="6">
        <v>70</v>
      </c>
      <c r="F7" s="6">
        <f t="shared" si="0"/>
        <v>630000</v>
      </c>
    </row>
    <row r="8" spans="2:6" x14ac:dyDescent="0.15">
      <c r="B8" s="2" t="s">
        <v>7</v>
      </c>
      <c r="C8" s="2" t="s">
        <v>8</v>
      </c>
      <c r="D8" s="6">
        <v>3200</v>
      </c>
      <c r="E8" s="6">
        <v>180</v>
      </c>
      <c r="F8" s="6">
        <f t="shared" si="0"/>
        <v>576000</v>
      </c>
    </row>
    <row r="9" spans="2:6" x14ac:dyDescent="0.15">
      <c r="B9" s="2" t="s">
        <v>33</v>
      </c>
      <c r="C9" s="2" t="s">
        <v>34</v>
      </c>
      <c r="D9" s="6">
        <v>5600</v>
      </c>
      <c r="E9" s="6">
        <v>95</v>
      </c>
      <c r="F9" s="6">
        <f t="shared" si="0"/>
        <v>532000</v>
      </c>
    </row>
    <row r="10" spans="2:6" x14ac:dyDescent="0.15">
      <c r="B10" s="2" t="s">
        <v>17</v>
      </c>
      <c r="C10" s="2" t="s">
        <v>18</v>
      </c>
      <c r="D10" s="6">
        <v>1500</v>
      </c>
      <c r="E10" s="6">
        <v>320</v>
      </c>
      <c r="F10" s="6">
        <f t="shared" si="0"/>
        <v>480000</v>
      </c>
    </row>
    <row r="11" spans="2:6" x14ac:dyDescent="0.15">
      <c r="B11" s="2" t="s">
        <v>21</v>
      </c>
      <c r="C11" s="2" t="s">
        <v>22</v>
      </c>
      <c r="D11" s="6">
        <v>1000</v>
      </c>
      <c r="E11" s="6">
        <v>450</v>
      </c>
      <c r="F11" s="6">
        <f t="shared" si="0"/>
        <v>450000</v>
      </c>
    </row>
    <row r="12" spans="2:6" x14ac:dyDescent="0.15">
      <c r="B12" s="2" t="s">
        <v>13</v>
      </c>
      <c r="C12" s="2" t="s">
        <v>14</v>
      </c>
      <c r="D12" s="6">
        <v>8500</v>
      </c>
      <c r="E12" s="6">
        <v>50</v>
      </c>
      <c r="F12" s="6">
        <f t="shared" si="0"/>
        <v>425000</v>
      </c>
    </row>
    <row r="13" spans="2:6" x14ac:dyDescent="0.15">
      <c r="B13" s="2" t="s">
        <v>15</v>
      </c>
      <c r="C13" s="2" t="s">
        <v>16</v>
      </c>
      <c r="D13" s="6">
        <v>1200</v>
      </c>
      <c r="E13" s="6">
        <v>230</v>
      </c>
      <c r="F13" s="6">
        <f t="shared" si="0"/>
        <v>276000</v>
      </c>
    </row>
    <row r="14" spans="2:6" x14ac:dyDescent="0.15">
      <c r="B14" s="2" t="s">
        <v>25</v>
      </c>
      <c r="C14" s="2" t="s">
        <v>26</v>
      </c>
      <c r="D14" s="6">
        <v>8700</v>
      </c>
      <c r="E14" s="6">
        <v>30</v>
      </c>
      <c r="F14" s="6">
        <f t="shared" si="0"/>
        <v>261000</v>
      </c>
    </row>
    <row r="15" spans="2:6" x14ac:dyDescent="0.15">
      <c r="B15" s="2" t="s">
        <v>9</v>
      </c>
      <c r="C15" s="2" t="s">
        <v>10</v>
      </c>
      <c r="D15" s="6">
        <v>6300</v>
      </c>
      <c r="E15" s="6">
        <v>40</v>
      </c>
      <c r="F15" s="6">
        <f t="shared" si="0"/>
        <v>252000</v>
      </c>
    </row>
    <row r="16" spans="2:6" x14ac:dyDescent="0.15">
      <c r="B16" s="2" t="s">
        <v>11</v>
      </c>
      <c r="C16" s="2" t="s">
        <v>12</v>
      </c>
      <c r="D16" s="6">
        <v>5000</v>
      </c>
      <c r="E16" s="6">
        <v>25</v>
      </c>
      <c r="F16" s="6">
        <f t="shared" si="0"/>
        <v>125000</v>
      </c>
    </row>
    <row r="17" spans="2:6" x14ac:dyDescent="0.15">
      <c r="B17" s="2" t="s">
        <v>29</v>
      </c>
      <c r="C17" s="2" t="s">
        <v>30</v>
      </c>
      <c r="D17" s="6">
        <v>9800</v>
      </c>
      <c r="E17" s="6">
        <v>10</v>
      </c>
      <c r="F17" s="6">
        <f t="shared" si="0"/>
        <v>98000</v>
      </c>
    </row>
    <row r="18" spans="2:6" x14ac:dyDescent="0.15">
      <c r="B18" s="2" t="s">
        <v>23</v>
      </c>
      <c r="C18" s="2" t="s">
        <v>24</v>
      </c>
      <c r="D18" s="6">
        <v>5000</v>
      </c>
      <c r="E18" s="6">
        <v>12</v>
      </c>
      <c r="F18" s="6">
        <f t="shared" si="0"/>
        <v>60000</v>
      </c>
    </row>
    <row r="19" spans="2:6" ht="14.25" thickBot="1" x14ac:dyDescent="0.2">
      <c r="B19" s="4" t="s">
        <v>27</v>
      </c>
      <c r="C19" s="4" t="s">
        <v>28</v>
      </c>
      <c r="D19" s="7">
        <v>750</v>
      </c>
      <c r="E19" s="7">
        <v>35</v>
      </c>
      <c r="F19" s="7">
        <f t="shared" si="0"/>
        <v>26250</v>
      </c>
    </row>
    <row r="20" spans="2:6" ht="14.25" thickTop="1" x14ac:dyDescent="0.15">
      <c r="B20" s="10" t="s">
        <v>35</v>
      </c>
      <c r="C20" s="11"/>
      <c r="D20" s="11"/>
      <c r="E20" s="12"/>
      <c r="F20" s="5">
        <f>SUM(F6:F19)</f>
        <v>5111250</v>
      </c>
    </row>
  </sheetData>
  <sortState ref="B6:F19">
    <sortCondition descending="1" ref="F6:F19"/>
  </sortState>
  <mergeCells count="2">
    <mergeCell ref="B2:F2"/>
    <mergeCell ref="B20:E20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売上表</vt:lpstr>
      <vt:lpstr>売上グラフ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2013-06-12T04:11:55Z</dcterms:created>
  <dcterms:modified xsi:type="dcterms:W3CDTF">2013-08-31T15:00:24Z</dcterms:modified>
</cp:coreProperties>
</file>