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2915" windowHeight="12330"/>
  </bookViews>
  <sheets>
    <sheet name="数量化" sheetId="19" r:id="rId1"/>
    <sheet name="数量化_完成" sheetId="20" state="hidden" r:id="rId2"/>
  </sheets>
  <calcPr calcId="145621"/>
</workbook>
</file>

<file path=xl/calcChain.xml><?xml version="1.0" encoding="utf-8"?>
<calcChain xmlns="http://schemas.openxmlformats.org/spreadsheetml/2006/main">
  <c r="H2" i="20" l="1"/>
  <c r="E8" i="20" s="1"/>
  <c r="H3" i="20"/>
  <c r="H4" i="20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E13" i="20" l="1"/>
  <c r="E11" i="20"/>
  <c r="E9" i="20"/>
  <c r="E12" i="20"/>
  <c r="E10" i="20"/>
</calcChain>
</file>

<file path=xl/sharedStrings.xml><?xml version="1.0" encoding="utf-8"?>
<sst xmlns="http://schemas.openxmlformats.org/spreadsheetml/2006/main" count="24" uniqueCount="16">
  <si>
    <t>ID</t>
    <phoneticPr fontId="1"/>
  </si>
  <si>
    <t>Q1</t>
    <phoneticPr fontId="1"/>
  </si>
  <si>
    <t>元のコード</t>
    <rPh sb="0" eb="1">
      <t>モト</t>
    </rPh>
    <phoneticPr fontId="1"/>
  </si>
  <si>
    <t>中央値</t>
    <rPh sb="0" eb="2">
      <t>チュウオウ</t>
    </rPh>
    <rPh sb="2" eb="3">
      <t>チ</t>
    </rPh>
    <phoneticPr fontId="1"/>
  </si>
  <si>
    <t>最頻値</t>
    <rPh sb="0" eb="3">
      <t>サイヒンチ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</si>
  <si>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</si>
  <si>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</si>
  <si>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標準偏差</t>
    <rPh sb="0" eb="2">
      <t>ヒョウジュン</t>
    </rPh>
    <rPh sb="2" eb="4">
      <t>ヘンサ</t>
    </rPh>
    <phoneticPr fontId="1"/>
  </si>
  <si>
    <t>置換後のコード</t>
    <rPh sb="0" eb="2">
      <t>チカン</t>
    </rPh>
    <rPh sb="2" eb="3">
      <t>ゴ</t>
    </rPh>
    <phoneticPr fontId="1"/>
  </si>
  <si>
    <t>平均値</t>
    <rPh sb="0" eb="3">
      <t>ヘイキンチ</t>
    </rPh>
    <phoneticPr fontId="1"/>
  </si>
  <si>
    <t>平均値</t>
    <rPh sb="0" eb="3">
      <t>ヘイキンチ</t>
    </rPh>
    <phoneticPr fontId="1"/>
  </si>
  <si>
    <t>中央値</t>
    <rPh sb="0" eb="3">
      <t>チュウオウチ</t>
    </rPh>
    <phoneticPr fontId="1"/>
  </si>
  <si>
    <t>最頻値</t>
    <rPh sb="0" eb="3">
      <t>サイヒンチ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</si>
  <si>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</si>
  <si>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</si>
  <si>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標準偏差</t>
    <rPh sb="0" eb="2">
      <t>ヒョウジュン</t>
    </rPh>
    <rPh sb="2" eb="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</si>
</sst>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/>
  </sheetViews>
  <sheetFormatPr defaultRowHeight="13.5" x14ac:dyDescent="0.15"/>
  <cols>
    <col min="1" max="2" width="9.125" customWidth="1"/>
    <col min="3" max="3" width="1.625" customWidth="1"/>
    <col min="4" max="4" width="16.125" customWidth="1"/>
    <col min="5" max="5" width="16.125" bestFit="1" customWidth="1"/>
    <col min="6" max="6" width="1.625" customWidth="1"/>
  </cols>
  <sheetData>
    <row r="1" spans="1:8" x14ac:dyDescent="0.15">
      <c r="A1" s="4" t="s">
        <v>0</v>
      </c>
      <c r="B1" s="4" t="s">
        <v>1</v>
      </c>
      <c r="D1" s="4" t="s">
        <v>2</v>
      </c>
      <c r="E1" s="4" t="s">
        <v>8</v>
      </c>
      <c r="G1" s="4" t="s">
        <v>0</v>
      </c>
      <c r="H1" s="4" t="s">
        <v>1</v>
      </c>
    </row>
    <row r="2" spans="1:8" x14ac:dyDescent="0.15">
      <c r="A2" s="2">
        <v>1</v>
      </c>
      <c r="B2" s="1">
        <v>1</v>
      </c>
      <c r="D2" s="1">
        <v>1</v>
      </c>
      <c r="E2" s="1">
        <v>5</v>
      </c>
      <c r="G2" s="2">
        <v>1</v>
      </c>
      <c r="H2" s="1"/>
    </row>
    <row r="3" spans="1:8" x14ac:dyDescent="0.15">
      <c r="A3" s="2">
        <v>2</v>
      </c>
      <c r="B3" s="1">
        <v>2</v>
      </c>
      <c r="D3" s="1">
        <v>2</v>
      </c>
      <c r="E3" s="1">
        <v>4</v>
      </c>
      <c r="G3" s="2">
        <v>2</v>
      </c>
      <c r="H3" s="1"/>
    </row>
    <row r="4" spans="1:8" x14ac:dyDescent="0.15">
      <c r="A4" s="2">
        <v>3</v>
      </c>
      <c r="B4" s="1">
        <v>3</v>
      </c>
      <c r="D4" s="1">
        <v>3</v>
      </c>
      <c r="E4" s="1">
        <v>3</v>
      </c>
      <c r="G4" s="2">
        <v>3</v>
      </c>
      <c r="H4" s="1"/>
    </row>
    <row r="5" spans="1:8" x14ac:dyDescent="0.15">
      <c r="A5" s="2">
        <v>4</v>
      </c>
      <c r="B5" s="1">
        <v>1</v>
      </c>
      <c r="D5" s="1">
        <v>4</v>
      </c>
      <c r="E5" s="1">
        <v>2</v>
      </c>
      <c r="G5" s="2">
        <v>4</v>
      </c>
      <c r="H5" s="1"/>
    </row>
    <row r="6" spans="1:8" x14ac:dyDescent="0.15">
      <c r="A6" s="2">
        <v>5</v>
      </c>
      <c r="B6" s="1">
        <v>1</v>
      </c>
      <c r="D6" s="1">
        <v>5</v>
      </c>
      <c r="E6" s="1">
        <v>1</v>
      </c>
      <c r="G6" s="2">
        <v>5</v>
      </c>
      <c r="H6" s="1"/>
    </row>
    <row r="7" spans="1:8" x14ac:dyDescent="0.15">
      <c r="A7" s="2">
        <v>6</v>
      </c>
      <c r="B7" s="1">
        <v>2</v>
      </c>
      <c r="G7" s="2">
        <v>6</v>
      </c>
      <c r="H7" s="1"/>
    </row>
    <row r="8" spans="1:8" x14ac:dyDescent="0.15">
      <c r="A8" s="2">
        <v>7</v>
      </c>
      <c r="B8" s="1">
        <v>1</v>
      </c>
      <c r="D8" s="3" t="s">
        <v>10</v>
      </c>
      <c r="E8" s="1"/>
      <c r="G8" s="2">
        <v>7</v>
      </c>
      <c r="H8" s="1"/>
    </row>
    <row r="9" spans="1:8" x14ac:dyDescent="0.15">
      <c r="A9" s="2">
        <v>8</v>
      </c>
      <c r="B9" s="1">
        <v>2</v>
      </c>
      <c r="D9" s="3" t="s">
        <v>11</v>
      </c>
      <c r="E9" s="1"/>
      <c r="G9" s="2">
        <v>8</v>
      </c>
      <c r="H9" s="1"/>
    </row>
    <row r="10" spans="1:8" x14ac:dyDescent="0.15">
      <c r="A10" s="2">
        <v>9</v>
      </c>
      <c r="B10" s="1">
        <v>1</v>
      </c>
      <c r="D10" s="3" t="s">
        <v>12</v>
      </c>
      <c r="E10" s="1"/>
      <c r="G10" s="2">
        <v>9</v>
      </c>
      <c r="H10" s="1"/>
    </row>
    <row r="11" spans="1:8" x14ac:dyDescent="0.15">
      <c r="A11" s="2">
        <v>10</v>
      </c>
      <c r="B11" s="1">
        <v>1</v>
      </c>
      <c r="D11" s="3" t="s">
        <v>13</v>
      </c>
      <c r="E11" s="1"/>
      <c r="G11" s="2">
        <v>10</v>
      </c>
      <c r="H11" s="1"/>
    </row>
    <row r="12" spans="1:8" x14ac:dyDescent="0.15">
      <c r="A12" s="2">
        <v>11</v>
      </c>
      <c r="B12" s="1">
        <v>1</v>
      </c>
      <c r="D12" s="3" t="s">
        <v>14</v>
      </c>
      <c r="E12" s="1"/>
      <c r="G12" s="2">
        <v>11</v>
      </c>
      <c r="H12" s="1"/>
    </row>
    <row r="13" spans="1:8" x14ac:dyDescent="0.15">
      <c r="A13" s="2">
        <v>12</v>
      </c>
      <c r="B13" s="1">
        <v>3</v>
      </c>
      <c r="D13" s="3" t="s">
        <v>15</v>
      </c>
      <c r="E13" s="1"/>
      <c r="G13" s="2">
        <v>12</v>
      </c>
      <c r="H13" s="1"/>
    </row>
    <row r="14" spans="1:8" x14ac:dyDescent="0.15">
      <c r="A14" s="2">
        <v>13</v>
      </c>
      <c r="B14" s="1">
        <v>5</v>
      </c>
      <c r="G14" s="2">
        <v>13</v>
      </c>
      <c r="H14" s="1"/>
    </row>
    <row r="15" spans="1:8" x14ac:dyDescent="0.15">
      <c r="A15" s="2">
        <v>14</v>
      </c>
      <c r="B15" s="1">
        <v>4</v>
      </c>
      <c r="G15" s="2">
        <v>14</v>
      </c>
      <c r="H15" s="1"/>
    </row>
    <row r="16" spans="1:8" x14ac:dyDescent="0.15">
      <c r="A16" s="2">
        <v>15</v>
      </c>
      <c r="B16" s="1">
        <v>5</v>
      </c>
      <c r="G16" s="2">
        <v>15</v>
      </c>
      <c r="H16" s="1"/>
    </row>
    <row r="17" spans="1:8" x14ac:dyDescent="0.15">
      <c r="A17" s="2">
        <v>16</v>
      </c>
      <c r="B17" s="1">
        <v>1</v>
      </c>
      <c r="G17" s="2">
        <v>16</v>
      </c>
      <c r="H17" s="1"/>
    </row>
    <row r="18" spans="1:8" x14ac:dyDescent="0.15">
      <c r="A18" s="2">
        <v>17</v>
      </c>
      <c r="B18" s="1">
        <v>2</v>
      </c>
      <c r="G18" s="2">
        <v>17</v>
      </c>
      <c r="H18" s="1"/>
    </row>
    <row r="19" spans="1:8" x14ac:dyDescent="0.15">
      <c r="A19" s="2">
        <v>18</v>
      </c>
      <c r="B19" s="1">
        <v>3</v>
      </c>
      <c r="G19" s="2">
        <v>18</v>
      </c>
      <c r="H19" s="1"/>
    </row>
    <row r="20" spans="1:8" x14ac:dyDescent="0.15">
      <c r="A20" s="2">
        <v>19</v>
      </c>
      <c r="B20" s="1">
        <v>2</v>
      </c>
      <c r="G20" s="2">
        <v>19</v>
      </c>
      <c r="H20" s="1"/>
    </row>
    <row r="21" spans="1:8" x14ac:dyDescent="0.15">
      <c r="A21" s="2">
        <v>20</v>
      </c>
      <c r="B21" s="1">
        <v>1</v>
      </c>
      <c r="G21" s="2">
        <v>20</v>
      </c>
      <c r="H21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/>
  </sheetViews>
  <sheetFormatPr defaultRowHeight="13.5" x14ac:dyDescent="0.15"/>
  <cols>
    <col min="1" max="2" width="9.125" customWidth="1"/>
    <col min="3" max="3" width="1.625" customWidth="1"/>
    <col min="4" max="4" width="16.125" customWidth="1"/>
    <col min="5" max="5" width="16.125" bestFit="1" customWidth="1"/>
    <col min="6" max="6" width="1.625" customWidth="1"/>
  </cols>
  <sheetData>
    <row r="1" spans="1:8" x14ac:dyDescent="0.15">
      <c r="A1" s="4" t="s">
        <v>0</v>
      </c>
      <c r="B1" s="4" t="s">
        <v>1</v>
      </c>
      <c r="D1" s="4" t="s">
        <v>2</v>
      </c>
      <c r="E1" s="4" t="s">
        <v>8</v>
      </c>
      <c r="G1" s="4" t="s">
        <v>0</v>
      </c>
      <c r="H1" s="4" t="s">
        <v>1</v>
      </c>
    </row>
    <row r="2" spans="1:8" x14ac:dyDescent="0.15">
      <c r="A2" s="2">
        <v>1</v>
      </c>
      <c r="B2" s="1">
        <v>1</v>
      </c>
      <c r="D2" s="1">
        <v>1</v>
      </c>
      <c r="E2" s="1">
        <v>5</v>
      </c>
      <c r="G2" s="2">
        <v>1</v>
      </c>
      <c r="H2" s="1">
        <f>VLOOKUP(B2,$D$2:$E$6,2,0)</f>
        <v>5</v>
      </c>
    </row>
    <row r="3" spans="1:8" x14ac:dyDescent="0.15">
      <c r="A3" s="2">
        <v>2</v>
      </c>
      <c r="B3" s="1">
        <v>2</v>
      </c>
      <c r="D3" s="1">
        <v>2</v>
      </c>
      <c r="E3" s="1">
        <v>4</v>
      </c>
      <c r="G3" s="2">
        <v>2</v>
      </c>
      <c r="H3" s="1">
        <f t="shared" ref="H3:H21" si="0">VLOOKUP(B3,$D$2:$E$6,2,0)</f>
        <v>4</v>
      </c>
    </row>
    <row r="4" spans="1:8" x14ac:dyDescent="0.15">
      <c r="A4" s="2">
        <v>3</v>
      </c>
      <c r="B4" s="1">
        <v>3</v>
      </c>
      <c r="D4" s="1">
        <v>3</v>
      </c>
      <c r="E4" s="1">
        <v>3</v>
      </c>
      <c r="G4" s="2">
        <v>3</v>
      </c>
      <c r="H4" s="1">
        <f t="shared" si="0"/>
        <v>3</v>
      </c>
    </row>
    <row r="5" spans="1:8" x14ac:dyDescent="0.15">
      <c r="A5" s="2">
        <v>4</v>
      </c>
      <c r="B5" s="1">
        <v>1</v>
      </c>
      <c r="D5" s="1">
        <v>4</v>
      </c>
      <c r="E5" s="1">
        <v>2</v>
      </c>
      <c r="G5" s="2">
        <v>4</v>
      </c>
      <c r="H5" s="1">
        <f t="shared" si="0"/>
        <v>5</v>
      </c>
    </row>
    <row r="6" spans="1:8" x14ac:dyDescent="0.15">
      <c r="A6" s="2">
        <v>5</v>
      </c>
      <c r="B6" s="1">
        <v>1</v>
      </c>
      <c r="D6" s="1">
        <v>5</v>
      </c>
      <c r="E6" s="1">
        <v>1</v>
      </c>
      <c r="G6" s="2">
        <v>5</v>
      </c>
      <c r="H6" s="1">
        <f t="shared" si="0"/>
        <v>5</v>
      </c>
    </row>
    <row r="7" spans="1:8" x14ac:dyDescent="0.15">
      <c r="A7" s="2">
        <v>6</v>
      </c>
      <c r="B7" s="1">
        <v>2</v>
      </c>
      <c r="G7" s="2">
        <v>6</v>
      </c>
      <c r="H7" s="1">
        <f t="shared" si="0"/>
        <v>4</v>
      </c>
    </row>
    <row r="8" spans="1:8" x14ac:dyDescent="0.15">
      <c r="A8" s="2">
        <v>7</v>
      </c>
      <c r="B8" s="1">
        <v>1</v>
      </c>
      <c r="D8" s="3" t="s">
        <v>9</v>
      </c>
      <c r="E8" s="1">
        <f>AVERAGE(H2:H21)</f>
        <v>3.9</v>
      </c>
      <c r="G8" s="2">
        <v>7</v>
      </c>
      <c r="H8" s="1">
        <f t="shared" si="0"/>
        <v>5</v>
      </c>
    </row>
    <row r="9" spans="1:8" x14ac:dyDescent="0.15">
      <c r="A9" s="2">
        <v>8</v>
      </c>
      <c r="B9" s="1">
        <v>2</v>
      </c>
      <c r="D9" s="3" t="s">
        <v>3</v>
      </c>
      <c r="E9" s="1">
        <f>MEDIAN(H2:H21)</f>
        <v>4</v>
      </c>
      <c r="G9" s="2">
        <v>8</v>
      </c>
      <c r="H9" s="1">
        <f t="shared" si="0"/>
        <v>4</v>
      </c>
    </row>
    <row r="10" spans="1:8" x14ac:dyDescent="0.15">
      <c r="A10" s="2">
        <v>9</v>
      </c>
      <c r="B10" s="1">
        <v>1</v>
      </c>
      <c r="D10" s="3" t="s">
        <v>4</v>
      </c>
      <c r="E10" s="1">
        <f>MODE(H2:H21)</f>
        <v>5</v>
      </c>
      <c r="G10" s="2">
        <v>9</v>
      </c>
      <c r="H10" s="1">
        <f t="shared" si="0"/>
        <v>5</v>
      </c>
    </row>
    <row r="11" spans="1:8" x14ac:dyDescent="0.15">
      <c r="A11" s="2">
        <v>10</v>
      </c>
      <c r="B11" s="1">
        <v>1</v>
      </c>
      <c r="D11" s="3" t="s">
        <v>5</v>
      </c>
      <c r="E11" s="1">
        <f>MAX(H2:H21)</f>
        <v>5</v>
      </c>
      <c r="G11" s="2">
        <v>10</v>
      </c>
      <c r="H11" s="1">
        <f t="shared" si="0"/>
        <v>5</v>
      </c>
    </row>
    <row r="12" spans="1:8" x14ac:dyDescent="0.15">
      <c r="A12" s="2">
        <v>11</v>
      </c>
      <c r="B12" s="1">
        <v>1</v>
      </c>
      <c r="D12" s="3" t="s">
        <v>6</v>
      </c>
      <c r="E12" s="1">
        <f>MIN(H2:H21)</f>
        <v>1</v>
      </c>
      <c r="G12" s="2">
        <v>11</v>
      </c>
      <c r="H12" s="1">
        <f t="shared" si="0"/>
        <v>5</v>
      </c>
    </row>
    <row r="13" spans="1:8" x14ac:dyDescent="0.15">
      <c r="A13" s="2">
        <v>12</v>
      </c>
      <c r="B13" s="1">
        <v>3</v>
      </c>
      <c r="D13" s="3" t="s">
        <v>7</v>
      </c>
      <c r="E13" s="1">
        <f>_xlfn.STDEV.S(H2:H21)</f>
        <v>1.3337718577107005</v>
      </c>
      <c r="G13" s="2">
        <v>12</v>
      </c>
      <c r="H13" s="1">
        <f t="shared" si="0"/>
        <v>3</v>
      </c>
    </row>
    <row r="14" spans="1:8" x14ac:dyDescent="0.15">
      <c r="A14" s="2">
        <v>13</v>
      </c>
      <c r="B14" s="1">
        <v>5</v>
      </c>
      <c r="G14" s="2">
        <v>13</v>
      </c>
      <c r="H14" s="1">
        <f t="shared" si="0"/>
        <v>1</v>
      </c>
    </row>
    <row r="15" spans="1:8" x14ac:dyDescent="0.15">
      <c r="A15" s="2">
        <v>14</v>
      </c>
      <c r="B15" s="1">
        <v>4</v>
      </c>
      <c r="G15" s="2">
        <v>14</v>
      </c>
      <c r="H15" s="1">
        <f t="shared" si="0"/>
        <v>2</v>
      </c>
    </row>
    <row r="16" spans="1:8" x14ac:dyDescent="0.15">
      <c r="A16" s="2">
        <v>15</v>
      </c>
      <c r="B16" s="1">
        <v>5</v>
      </c>
      <c r="G16" s="2">
        <v>15</v>
      </c>
      <c r="H16" s="1">
        <f t="shared" si="0"/>
        <v>1</v>
      </c>
    </row>
    <row r="17" spans="1:8" x14ac:dyDescent="0.15">
      <c r="A17" s="2">
        <v>16</v>
      </c>
      <c r="B17" s="1">
        <v>1</v>
      </c>
      <c r="G17" s="2">
        <v>16</v>
      </c>
      <c r="H17" s="1">
        <f t="shared" si="0"/>
        <v>5</v>
      </c>
    </row>
    <row r="18" spans="1:8" x14ac:dyDescent="0.15">
      <c r="A18" s="2">
        <v>17</v>
      </c>
      <c r="B18" s="1">
        <v>2</v>
      </c>
      <c r="G18" s="2">
        <v>17</v>
      </c>
      <c r="H18" s="1">
        <f t="shared" si="0"/>
        <v>4</v>
      </c>
    </row>
    <row r="19" spans="1:8" x14ac:dyDescent="0.15">
      <c r="A19" s="2">
        <v>18</v>
      </c>
      <c r="B19" s="1">
        <v>3</v>
      </c>
      <c r="G19" s="2">
        <v>18</v>
      </c>
      <c r="H19" s="1">
        <f t="shared" si="0"/>
        <v>3</v>
      </c>
    </row>
    <row r="20" spans="1:8" x14ac:dyDescent="0.15">
      <c r="A20" s="2">
        <v>19</v>
      </c>
      <c r="B20" s="1">
        <v>2</v>
      </c>
      <c r="G20" s="2">
        <v>19</v>
      </c>
      <c r="H20" s="1">
        <f t="shared" si="0"/>
        <v>4</v>
      </c>
    </row>
    <row r="21" spans="1:8" x14ac:dyDescent="0.15">
      <c r="A21" s="2">
        <v>20</v>
      </c>
      <c r="B21" s="1">
        <v>1</v>
      </c>
      <c r="G21" s="2">
        <v>20</v>
      </c>
      <c r="H21" s="1">
        <f t="shared" si="0"/>
        <v>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数量化</vt:lpstr>
      <vt:lpstr>数量化_完成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akiyama</dc:creator>
  <cp:lastModifiedBy>Owner</cp:lastModifiedBy>
  <dcterms:created xsi:type="dcterms:W3CDTF">2014-06-21T06:04:01Z</dcterms:created>
  <dcterms:modified xsi:type="dcterms:W3CDTF">2014-09-01T08:20:29Z</dcterms:modified>
</cp:coreProperties>
</file>