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なるほど楽しいエクセル（2013）\チャレンジ\"/>
    </mc:Choice>
  </mc:AlternateContent>
  <bookViews>
    <workbookView xWindow="0" yWindow="0" windowWidth="15360" windowHeight="7770"/>
  </bookViews>
  <sheets>
    <sheet name="2013年家計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5" i="1"/>
  <c r="N29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5" i="1"/>
  <c r="C29" i="1"/>
  <c r="D29" i="1"/>
  <c r="E29" i="1"/>
  <c r="F29" i="1"/>
  <c r="G29" i="1"/>
  <c r="H29" i="1"/>
  <c r="I29" i="1"/>
  <c r="J29" i="1"/>
  <c r="K29" i="1"/>
  <c r="L29" i="1"/>
  <c r="M29" i="1"/>
  <c r="B29" i="1"/>
</calcChain>
</file>

<file path=xl/sharedStrings.xml><?xml version="1.0" encoding="utf-8"?>
<sst xmlns="http://schemas.openxmlformats.org/spreadsheetml/2006/main" count="42" uniqueCount="41">
  <si>
    <t>単位：円</t>
    <rPh sb="0" eb="2">
      <t>タンイ</t>
    </rPh>
    <rPh sb="3" eb="4">
      <t>エン</t>
    </rPh>
    <phoneticPr fontId="5"/>
  </si>
  <si>
    <t>交通費</t>
    <rPh sb="0" eb="3">
      <t>コウツウヒ</t>
    </rPh>
    <phoneticPr fontId="5"/>
  </si>
  <si>
    <t>衣服費</t>
    <rPh sb="0" eb="3">
      <t>イフクヒ</t>
    </rPh>
    <phoneticPr fontId="5"/>
  </si>
  <si>
    <t>美容費</t>
    <rPh sb="0" eb="2">
      <t>ビヨウ</t>
    </rPh>
    <rPh sb="2" eb="3">
      <t>ヒ</t>
    </rPh>
    <phoneticPr fontId="5"/>
  </si>
  <si>
    <t>ペット</t>
    <phoneticPr fontId="5"/>
  </si>
  <si>
    <t>2013年　我が家の家計簿</t>
    <rPh sb="4" eb="5">
      <t>ネン</t>
    </rPh>
    <rPh sb="6" eb="7">
      <t>ワ</t>
    </rPh>
    <rPh sb="8" eb="9">
      <t>ヤ</t>
    </rPh>
    <rPh sb="10" eb="13">
      <t>カケイボ</t>
    </rPh>
    <phoneticPr fontId="6"/>
  </si>
  <si>
    <t>2月</t>
    <rPh sb="1" eb="2">
      <t>ガツ</t>
    </rPh>
    <phoneticPr fontId="6"/>
  </si>
  <si>
    <t>3月</t>
    <rPh sb="1" eb="2">
      <t>ガツ</t>
    </rPh>
    <phoneticPr fontId="6"/>
  </si>
  <si>
    <t>4月</t>
    <rPh sb="1" eb="2">
      <t>ガツ</t>
    </rPh>
    <phoneticPr fontId="6"/>
  </si>
  <si>
    <t>5月</t>
    <rPh sb="1" eb="2">
      <t>ガツ</t>
    </rPh>
    <phoneticPr fontId="6"/>
  </si>
  <si>
    <t>6月</t>
    <rPh sb="1" eb="2">
      <t>ガツ</t>
    </rPh>
    <phoneticPr fontId="6"/>
  </si>
  <si>
    <t>7月</t>
    <rPh sb="1" eb="2">
      <t>ガツ</t>
    </rPh>
    <phoneticPr fontId="6"/>
  </si>
  <si>
    <t>8月</t>
    <rPh sb="1" eb="2">
      <t>ガツ</t>
    </rPh>
    <phoneticPr fontId="6"/>
  </si>
  <si>
    <t>9月</t>
    <rPh sb="1" eb="2">
      <t>ガツ</t>
    </rPh>
    <phoneticPr fontId="6"/>
  </si>
  <si>
    <t>10月</t>
    <rPh sb="2" eb="3">
      <t>ガツ</t>
    </rPh>
    <phoneticPr fontId="6"/>
  </si>
  <si>
    <t>11月</t>
    <rPh sb="2" eb="3">
      <t>ガツ</t>
    </rPh>
    <phoneticPr fontId="6"/>
  </si>
  <si>
    <t>12月</t>
    <rPh sb="2" eb="3">
      <t>ガツ</t>
    </rPh>
    <phoneticPr fontId="6"/>
  </si>
  <si>
    <t>合計</t>
    <rPh sb="0" eb="2">
      <t>ゴウケイ</t>
    </rPh>
    <phoneticPr fontId="6"/>
  </si>
  <si>
    <t>月平均</t>
    <rPh sb="0" eb="1">
      <t>ツキ</t>
    </rPh>
    <rPh sb="1" eb="3">
      <t>ヘイキン</t>
    </rPh>
    <phoneticPr fontId="6"/>
  </si>
  <si>
    <t>費目</t>
    <rPh sb="0" eb="2">
      <t>ヒモク</t>
    </rPh>
    <phoneticPr fontId="6"/>
  </si>
  <si>
    <t>1月</t>
    <rPh sb="1" eb="2">
      <t>ガツ</t>
    </rPh>
    <phoneticPr fontId="6"/>
  </si>
  <si>
    <t>食費</t>
    <rPh sb="0" eb="2">
      <t>ショクヒ</t>
    </rPh>
    <phoneticPr fontId="6"/>
  </si>
  <si>
    <t>水道代</t>
    <rPh sb="0" eb="2">
      <t>スイドウ</t>
    </rPh>
    <rPh sb="2" eb="3">
      <t>ダイ</t>
    </rPh>
    <phoneticPr fontId="6"/>
  </si>
  <si>
    <t>電気代</t>
    <rPh sb="0" eb="3">
      <t>デンキダイ</t>
    </rPh>
    <phoneticPr fontId="6"/>
  </si>
  <si>
    <t>ガス代</t>
    <rPh sb="2" eb="3">
      <t>ダイ</t>
    </rPh>
    <phoneticPr fontId="6"/>
  </si>
  <si>
    <t>通信費</t>
    <rPh sb="0" eb="3">
      <t>ツウシンヒ</t>
    </rPh>
    <phoneticPr fontId="6"/>
  </si>
  <si>
    <t>固定電話代</t>
    <rPh sb="0" eb="2">
      <t>コテイ</t>
    </rPh>
    <rPh sb="2" eb="5">
      <t>デンワダイ</t>
    </rPh>
    <phoneticPr fontId="6"/>
  </si>
  <si>
    <t>携帯電話代</t>
    <rPh sb="0" eb="2">
      <t>ケイタイ</t>
    </rPh>
    <rPh sb="2" eb="4">
      <t>デンワ</t>
    </rPh>
    <rPh sb="4" eb="5">
      <t>ダイ</t>
    </rPh>
    <phoneticPr fontId="6"/>
  </si>
  <si>
    <t>娯楽・教養費</t>
    <rPh sb="0" eb="2">
      <t>ゴラク</t>
    </rPh>
    <rPh sb="3" eb="5">
      <t>キョウヨウ</t>
    </rPh>
    <rPh sb="5" eb="6">
      <t>ヒ</t>
    </rPh>
    <phoneticPr fontId="6"/>
  </si>
  <si>
    <t>新聞代</t>
    <rPh sb="0" eb="3">
      <t>シンブンダイ</t>
    </rPh>
    <phoneticPr fontId="6"/>
  </si>
  <si>
    <t>受信料</t>
    <rPh sb="0" eb="3">
      <t>ジュシンリョウ</t>
    </rPh>
    <phoneticPr fontId="6"/>
  </si>
  <si>
    <t>医療費</t>
    <rPh sb="0" eb="3">
      <t>イリョウヒ</t>
    </rPh>
    <phoneticPr fontId="6"/>
  </si>
  <si>
    <t>日用品費</t>
    <rPh sb="0" eb="3">
      <t>ニチヨウヒン</t>
    </rPh>
    <rPh sb="3" eb="4">
      <t>ヒ</t>
    </rPh>
    <phoneticPr fontId="6"/>
  </si>
  <si>
    <t>教育費</t>
    <rPh sb="0" eb="3">
      <t>キョウイクヒ</t>
    </rPh>
    <phoneticPr fontId="6"/>
  </si>
  <si>
    <t>交際費</t>
    <rPh sb="0" eb="2">
      <t>コウサイ</t>
    </rPh>
    <rPh sb="2" eb="3">
      <t>ヒ</t>
    </rPh>
    <phoneticPr fontId="6"/>
  </si>
  <si>
    <t>お小遣い</t>
    <rPh sb="1" eb="3">
      <t>コヅカ</t>
    </rPh>
    <phoneticPr fontId="6"/>
  </si>
  <si>
    <t>住居費</t>
    <rPh sb="0" eb="3">
      <t>ジュウキョヒ</t>
    </rPh>
    <phoneticPr fontId="6"/>
  </si>
  <si>
    <t>保険</t>
    <rPh sb="0" eb="2">
      <t>ホケン</t>
    </rPh>
    <phoneticPr fontId="6"/>
  </si>
  <si>
    <t>貯金</t>
    <rPh sb="0" eb="2">
      <t>チョキン</t>
    </rPh>
    <phoneticPr fontId="6"/>
  </si>
  <si>
    <t>特別支出</t>
    <rPh sb="0" eb="2">
      <t>トクベツ</t>
    </rPh>
    <rPh sb="2" eb="4">
      <t>シシュツ</t>
    </rPh>
    <phoneticPr fontId="6"/>
  </si>
  <si>
    <t>その他雑費</t>
    <rPh sb="2" eb="3">
      <t>タ</t>
    </rPh>
    <rPh sb="3" eb="5">
      <t>ザッピ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</si>
</sst>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5" tint="-0.249977111117893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3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3" fillId="2" borderId="3" xfId="0" applyFont="1" applyFill="1" applyBorder="1" applyAlignment="1">
      <alignment horizontal="left" vertical="center"/>
    </xf>
    <xf numFmtId="38" fontId="0" fillId="3" borderId="4" xfId="1" applyFont="1" applyFill="1" applyBorder="1">
      <alignment vertical="center"/>
    </xf>
    <xf numFmtId="38" fontId="0" fillId="3" borderId="5" xfId="1" applyFont="1" applyFill="1" applyBorder="1">
      <alignment vertical="center"/>
    </xf>
    <xf numFmtId="0" fontId="0" fillId="3" borderId="6" xfId="0" applyFont="1" applyFill="1" applyBorder="1">
      <alignment vertical="center"/>
    </xf>
    <xf numFmtId="38" fontId="0" fillId="3" borderId="7" xfId="1" applyFont="1" applyFill="1" applyBorder="1">
      <alignment vertical="center"/>
    </xf>
    <xf numFmtId="0" fontId="0" fillId="0" borderId="6" xfId="0" applyFont="1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Font="1" applyBorder="1">
      <alignment vertical="center"/>
    </xf>
    <xf numFmtId="38" fontId="0" fillId="0" borderId="9" xfId="1" applyFont="1" applyBorder="1">
      <alignment vertical="center"/>
    </xf>
    <xf numFmtId="0" fontId="0" fillId="3" borderId="10" xfId="0" applyFont="1" applyFill="1" applyBorder="1">
      <alignment vertical="center"/>
    </xf>
    <xf numFmtId="38" fontId="0" fillId="3" borderId="11" xfId="1" applyFont="1" applyFill="1" applyBorder="1">
      <alignment vertical="center"/>
    </xf>
    <xf numFmtId="38" fontId="0" fillId="3" borderId="12" xfId="1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/>
  </sheetViews>
  <sheetFormatPr defaultRowHeight="13.5" x14ac:dyDescent="0.15"/>
  <cols>
    <col min="1" max="1" width="17.875" customWidth="1"/>
    <col min="2" max="13" width="9.125" bestFit="1" customWidth="1"/>
    <col min="14" max="15" width="12.625" customWidth="1"/>
  </cols>
  <sheetData>
    <row r="1" spans="1:15" ht="21" x14ac:dyDescent="0.15">
      <c r="A1" s="1" t="s">
        <v>5</v>
      </c>
    </row>
    <row r="3" spans="1:15" ht="14.25" thickBot="1" x14ac:dyDescent="0.2">
      <c r="O3" s="4" t="s">
        <v>0</v>
      </c>
    </row>
    <row r="4" spans="1:15" ht="33.75" customHeight="1" thickBot="1" x14ac:dyDescent="0.2">
      <c r="A4" s="18" t="s">
        <v>19</v>
      </c>
      <c r="B4" s="19" t="s">
        <v>20</v>
      </c>
      <c r="C4" s="19" t="s">
        <v>6</v>
      </c>
      <c r="D4" s="19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19" t="s">
        <v>12</v>
      </c>
      <c r="J4" s="19" t="s">
        <v>13</v>
      </c>
      <c r="K4" s="19" t="s">
        <v>14</v>
      </c>
      <c r="L4" s="19" t="s">
        <v>15</v>
      </c>
      <c r="M4" s="19" t="s">
        <v>16</v>
      </c>
      <c r="N4" s="19" t="s">
        <v>17</v>
      </c>
      <c r="O4" s="20" t="s">
        <v>18</v>
      </c>
    </row>
    <row r="5" spans="1:15" ht="27.75" customHeight="1" x14ac:dyDescent="0.15">
      <c r="A5" s="15" t="s">
        <v>21</v>
      </c>
      <c r="B5" s="16">
        <v>58030</v>
      </c>
      <c r="C5" s="16">
        <v>56051</v>
      </c>
      <c r="D5" s="16">
        <v>47102</v>
      </c>
      <c r="E5" s="16">
        <v>53547</v>
      </c>
      <c r="F5" s="16">
        <v>55200</v>
      </c>
      <c r="G5" s="16">
        <v>54895</v>
      </c>
      <c r="H5" s="16">
        <v>54500</v>
      </c>
      <c r="I5" s="16">
        <v>59158</v>
      </c>
      <c r="J5" s="16">
        <v>55010</v>
      </c>
      <c r="K5" s="16">
        <v>45015</v>
      </c>
      <c r="L5" s="16">
        <v>59102</v>
      </c>
      <c r="M5" s="16">
        <v>56010</v>
      </c>
      <c r="N5" s="16">
        <f>SUM(B5:M5)</f>
        <v>653620</v>
      </c>
      <c r="O5" s="17">
        <f>AVERAGE(B5:M5)</f>
        <v>54468.333333333336</v>
      </c>
    </row>
    <row r="6" spans="1:15" ht="27.75" customHeight="1" x14ac:dyDescent="0.15">
      <c r="A6" s="11" t="s">
        <v>22</v>
      </c>
      <c r="B6" s="3">
        <v>0</v>
      </c>
      <c r="C6" s="3">
        <v>4733</v>
      </c>
      <c r="D6" s="3">
        <v>0</v>
      </c>
      <c r="E6" s="3">
        <v>4452</v>
      </c>
      <c r="F6" s="3">
        <v>0</v>
      </c>
      <c r="G6" s="3">
        <v>5610</v>
      </c>
      <c r="H6" s="3">
        <v>0</v>
      </c>
      <c r="I6" s="3">
        <v>4870</v>
      </c>
      <c r="J6" s="3">
        <v>0</v>
      </c>
      <c r="K6" s="3">
        <v>5529</v>
      </c>
      <c r="L6" s="3">
        <v>0</v>
      </c>
      <c r="M6" s="3">
        <v>5102</v>
      </c>
      <c r="N6" s="3">
        <f t="shared" ref="N6:N28" si="0">SUM(B6:M6)</f>
        <v>30296</v>
      </c>
      <c r="O6" s="12">
        <f t="shared" ref="O6:O29" si="1">AVERAGE(B6:M6)</f>
        <v>2524.6666666666665</v>
      </c>
    </row>
    <row r="7" spans="1:15" ht="27.75" customHeight="1" x14ac:dyDescent="0.15">
      <c r="A7" s="9" t="s">
        <v>23</v>
      </c>
      <c r="B7" s="2">
        <v>8512</v>
      </c>
      <c r="C7" s="2">
        <v>9028</v>
      </c>
      <c r="D7" s="2">
        <v>7456</v>
      </c>
      <c r="E7" s="2">
        <v>5410</v>
      </c>
      <c r="F7" s="2">
        <v>5821</v>
      </c>
      <c r="G7" s="2">
        <v>4259</v>
      </c>
      <c r="H7" s="2">
        <v>6847</v>
      </c>
      <c r="I7" s="2">
        <v>9450</v>
      </c>
      <c r="J7" s="2">
        <v>9017</v>
      </c>
      <c r="K7" s="2">
        <v>6210</v>
      </c>
      <c r="L7" s="2">
        <v>6652</v>
      </c>
      <c r="M7" s="2">
        <v>7884</v>
      </c>
      <c r="N7" s="2">
        <f t="shared" si="0"/>
        <v>86546</v>
      </c>
      <c r="O7" s="10">
        <f t="shared" si="1"/>
        <v>7212.166666666667</v>
      </c>
    </row>
    <row r="8" spans="1:15" ht="27.75" customHeight="1" x14ac:dyDescent="0.15">
      <c r="A8" s="11" t="s">
        <v>24</v>
      </c>
      <c r="B8" s="3">
        <v>5250</v>
      </c>
      <c r="C8" s="3">
        <v>4510</v>
      </c>
      <c r="D8" s="3">
        <v>5847</v>
      </c>
      <c r="E8" s="3">
        <v>4985</v>
      </c>
      <c r="F8" s="3">
        <v>5210</v>
      </c>
      <c r="G8" s="3">
        <v>4685</v>
      </c>
      <c r="H8" s="3">
        <v>5554</v>
      </c>
      <c r="I8" s="3">
        <v>6210</v>
      </c>
      <c r="J8" s="3">
        <v>6001</v>
      </c>
      <c r="K8" s="3">
        <v>5589</v>
      </c>
      <c r="L8" s="3">
        <v>6120</v>
      </c>
      <c r="M8" s="3">
        <v>7447</v>
      </c>
      <c r="N8" s="3">
        <f t="shared" si="0"/>
        <v>67408</v>
      </c>
      <c r="O8" s="12">
        <f t="shared" si="1"/>
        <v>5617.333333333333</v>
      </c>
    </row>
    <row r="9" spans="1:15" ht="27.75" customHeight="1" x14ac:dyDescent="0.15">
      <c r="A9" s="9" t="s">
        <v>25</v>
      </c>
      <c r="B9" s="2">
        <v>2780</v>
      </c>
      <c r="C9" s="2">
        <v>2780</v>
      </c>
      <c r="D9" s="2">
        <v>2780</v>
      </c>
      <c r="E9" s="2">
        <v>2780</v>
      </c>
      <c r="F9" s="2">
        <v>2780</v>
      </c>
      <c r="G9" s="2">
        <v>2780</v>
      </c>
      <c r="H9" s="2">
        <v>2780</v>
      </c>
      <c r="I9" s="2">
        <v>2780</v>
      </c>
      <c r="J9" s="2">
        <v>2780</v>
      </c>
      <c r="K9" s="2">
        <v>2780</v>
      </c>
      <c r="L9" s="2">
        <v>2780</v>
      </c>
      <c r="M9" s="2">
        <v>2780</v>
      </c>
      <c r="N9" s="2">
        <f t="shared" si="0"/>
        <v>33360</v>
      </c>
      <c r="O9" s="10">
        <f t="shared" si="1"/>
        <v>2780</v>
      </c>
    </row>
    <row r="10" spans="1:15" ht="27.75" customHeight="1" x14ac:dyDescent="0.15">
      <c r="A10" s="11" t="s">
        <v>26</v>
      </c>
      <c r="B10" s="3">
        <v>1785</v>
      </c>
      <c r="C10" s="3">
        <v>1134</v>
      </c>
      <c r="D10" s="3">
        <v>1820</v>
      </c>
      <c r="E10" s="3">
        <v>1785</v>
      </c>
      <c r="F10" s="3">
        <v>1810</v>
      </c>
      <c r="G10" s="3">
        <v>1134</v>
      </c>
      <c r="H10" s="3">
        <v>1210</v>
      </c>
      <c r="I10" s="3">
        <v>1420</v>
      </c>
      <c r="J10" s="3">
        <v>1550</v>
      </c>
      <c r="K10" s="3">
        <v>1223</v>
      </c>
      <c r="L10" s="3">
        <v>1840</v>
      </c>
      <c r="M10" s="3">
        <v>1652</v>
      </c>
      <c r="N10" s="3">
        <f t="shared" si="0"/>
        <v>18363</v>
      </c>
      <c r="O10" s="12">
        <f t="shared" si="1"/>
        <v>1530.25</v>
      </c>
    </row>
    <row r="11" spans="1:15" ht="27.75" customHeight="1" x14ac:dyDescent="0.15">
      <c r="A11" s="9" t="s">
        <v>27</v>
      </c>
      <c r="B11" s="2">
        <v>6521</v>
      </c>
      <c r="C11" s="2">
        <v>8457</v>
      </c>
      <c r="D11" s="2">
        <v>6528</v>
      </c>
      <c r="E11" s="2">
        <v>7748</v>
      </c>
      <c r="F11" s="2">
        <v>8102</v>
      </c>
      <c r="G11" s="2">
        <v>7469</v>
      </c>
      <c r="H11" s="2">
        <v>6589</v>
      </c>
      <c r="I11" s="2">
        <v>5581</v>
      </c>
      <c r="J11" s="2">
        <v>6920</v>
      </c>
      <c r="K11" s="2">
        <v>5847</v>
      </c>
      <c r="L11" s="2">
        <v>6652</v>
      </c>
      <c r="M11" s="2">
        <v>6259</v>
      </c>
      <c r="N11" s="2">
        <f t="shared" si="0"/>
        <v>82673</v>
      </c>
      <c r="O11" s="10">
        <f t="shared" si="1"/>
        <v>6889.416666666667</v>
      </c>
    </row>
    <row r="12" spans="1:15" ht="27.75" customHeight="1" x14ac:dyDescent="0.15">
      <c r="A12" s="11" t="s">
        <v>28</v>
      </c>
      <c r="B12" s="3">
        <v>13200</v>
      </c>
      <c r="C12" s="3">
        <v>0</v>
      </c>
      <c r="D12" s="3">
        <v>0</v>
      </c>
      <c r="E12" s="3">
        <v>10500</v>
      </c>
      <c r="F12" s="3">
        <v>0</v>
      </c>
      <c r="G12" s="3">
        <v>0</v>
      </c>
      <c r="H12" s="3">
        <v>0</v>
      </c>
      <c r="I12" s="3">
        <v>25000</v>
      </c>
      <c r="J12" s="3">
        <v>12500</v>
      </c>
      <c r="K12" s="3">
        <v>12000</v>
      </c>
      <c r="L12" s="3">
        <v>15000</v>
      </c>
      <c r="M12" s="3">
        <v>18000</v>
      </c>
      <c r="N12" s="3">
        <f t="shared" si="0"/>
        <v>106200</v>
      </c>
      <c r="O12" s="12">
        <f t="shared" si="1"/>
        <v>8850</v>
      </c>
    </row>
    <row r="13" spans="1:15" ht="27.75" customHeight="1" x14ac:dyDescent="0.15">
      <c r="A13" s="9" t="s">
        <v>29</v>
      </c>
      <c r="B13" s="2">
        <v>3925</v>
      </c>
      <c r="C13" s="2">
        <v>3925</v>
      </c>
      <c r="D13" s="2">
        <v>3925</v>
      </c>
      <c r="E13" s="2">
        <v>3925</v>
      </c>
      <c r="F13" s="2">
        <v>3925</v>
      </c>
      <c r="G13" s="2">
        <v>3925</v>
      </c>
      <c r="H13" s="2">
        <v>3925</v>
      </c>
      <c r="I13" s="2">
        <v>3925</v>
      </c>
      <c r="J13" s="2">
        <v>3925</v>
      </c>
      <c r="K13" s="2">
        <v>3925</v>
      </c>
      <c r="L13" s="2">
        <v>3925</v>
      </c>
      <c r="M13" s="2">
        <v>3925</v>
      </c>
      <c r="N13" s="2">
        <f t="shared" si="0"/>
        <v>47100</v>
      </c>
      <c r="O13" s="10">
        <f t="shared" si="1"/>
        <v>3925</v>
      </c>
    </row>
    <row r="14" spans="1:15" ht="27.75" customHeight="1" x14ac:dyDescent="0.15">
      <c r="A14" s="11" t="s">
        <v>30</v>
      </c>
      <c r="B14" s="3">
        <v>2690</v>
      </c>
      <c r="C14" s="3">
        <v>0</v>
      </c>
      <c r="D14" s="3">
        <v>2690</v>
      </c>
      <c r="E14" s="3">
        <v>0</v>
      </c>
      <c r="F14" s="3">
        <v>2690</v>
      </c>
      <c r="G14" s="3">
        <v>0</v>
      </c>
      <c r="H14" s="3">
        <v>2690</v>
      </c>
      <c r="I14" s="3">
        <v>0</v>
      </c>
      <c r="J14" s="3">
        <v>2690</v>
      </c>
      <c r="K14" s="3">
        <v>0</v>
      </c>
      <c r="L14" s="3">
        <v>2690</v>
      </c>
      <c r="M14" s="3">
        <v>0</v>
      </c>
      <c r="N14" s="3">
        <f t="shared" si="0"/>
        <v>16140</v>
      </c>
      <c r="O14" s="12">
        <f t="shared" si="1"/>
        <v>1345</v>
      </c>
    </row>
    <row r="15" spans="1:15" ht="27.75" customHeight="1" x14ac:dyDescent="0.15">
      <c r="A15" s="9" t="s">
        <v>1</v>
      </c>
      <c r="B15" s="2">
        <v>14580</v>
      </c>
      <c r="C15" s="2">
        <v>15610</v>
      </c>
      <c r="D15" s="2">
        <v>14850</v>
      </c>
      <c r="E15" s="2">
        <v>15128</v>
      </c>
      <c r="F15" s="2">
        <v>15548</v>
      </c>
      <c r="G15" s="2">
        <v>16102</v>
      </c>
      <c r="H15" s="2">
        <v>15001</v>
      </c>
      <c r="I15" s="2">
        <v>13210</v>
      </c>
      <c r="J15" s="2">
        <v>14510</v>
      </c>
      <c r="K15" s="2">
        <v>14329</v>
      </c>
      <c r="L15" s="2">
        <v>15102</v>
      </c>
      <c r="M15" s="2">
        <v>14581</v>
      </c>
      <c r="N15" s="2">
        <f t="shared" si="0"/>
        <v>178551</v>
      </c>
      <c r="O15" s="10">
        <f t="shared" si="1"/>
        <v>14879.25</v>
      </c>
    </row>
    <row r="16" spans="1:15" ht="27.75" customHeight="1" x14ac:dyDescent="0.15">
      <c r="A16" s="11" t="s">
        <v>2</v>
      </c>
      <c r="B16" s="3">
        <v>35236</v>
      </c>
      <c r="C16" s="3">
        <v>1960</v>
      </c>
      <c r="D16" s="3">
        <v>1120</v>
      </c>
      <c r="E16" s="3">
        <v>6210</v>
      </c>
      <c r="F16" s="3">
        <v>0</v>
      </c>
      <c r="G16" s="3">
        <v>16932</v>
      </c>
      <c r="H16" s="3">
        <v>0</v>
      </c>
      <c r="I16" s="3">
        <v>16436</v>
      </c>
      <c r="J16" s="3">
        <v>2100</v>
      </c>
      <c r="K16" s="3">
        <v>15580</v>
      </c>
      <c r="L16" s="3">
        <v>6078</v>
      </c>
      <c r="M16" s="3">
        <v>7078</v>
      </c>
      <c r="N16" s="3">
        <f t="shared" si="0"/>
        <v>108730</v>
      </c>
      <c r="O16" s="12">
        <f t="shared" si="1"/>
        <v>9060.8333333333339</v>
      </c>
    </row>
    <row r="17" spans="1:15" ht="27.75" customHeight="1" x14ac:dyDescent="0.15">
      <c r="A17" s="9" t="s">
        <v>3</v>
      </c>
      <c r="B17" s="2">
        <v>3753</v>
      </c>
      <c r="C17" s="2">
        <v>3020</v>
      </c>
      <c r="D17" s="2">
        <v>4200</v>
      </c>
      <c r="E17" s="2">
        <v>0</v>
      </c>
      <c r="F17" s="2">
        <v>9728</v>
      </c>
      <c r="G17" s="2">
        <v>0</v>
      </c>
      <c r="H17" s="2">
        <v>16100</v>
      </c>
      <c r="I17" s="2">
        <v>2675</v>
      </c>
      <c r="J17" s="2">
        <v>7231</v>
      </c>
      <c r="K17" s="2">
        <v>6324</v>
      </c>
      <c r="L17" s="2">
        <v>3381</v>
      </c>
      <c r="M17" s="2">
        <v>6372</v>
      </c>
      <c r="N17" s="2">
        <f t="shared" si="0"/>
        <v>62784</v>
      </c>
      <c r="O17" s="10">
        <f t="shared" si="1"/>
        <v>5232</v>
      </c>
    </row>
    <row r="18" spans="1:15" ht="27.75" customHeight="1" x14ac:dyDescent="0.15">
      <c r="A18" s="11" t="s">
        <v>31</v>
      </c>
      <c r="B18" s="3">
        <v>3535</v>
      </c>
      <c r="C18" s="3">
        <v>210</v>
      </c>
      <c r="D18" s="3">
        <v>4500</v>
      </c>
      <c r="E18" s="3">
        <v>2100</v>
      </c>
      <c r="F18" s="3">
        <v>3521</v>
      </c>
      <c r="G18" s="3">
        <v>5680</v>
      </c>
      <c r="H18" s="3">
        <v>4200</v>
      </c>
      <c r="I18" s="3">
        <v>2916</v>
      </c>
      <c r="J18" s="3">
        <v>4510</v>
      </c>
      <c r="K18" s="3">
        <v>5100</v>
      </c>
      <c r="L18" s="3">
        <v>2301</v>
      </c>
      <c r="M18" s="3">
        <v>3510</v>
      </c>
      <c r="N18" s="3">
        <f t="shared" si="0"/>
        <v>42083</v>
      </c>
      <c r="O18" s="12">
        <f t="shared" si="1"/>
        <v>3506.9166666666665</v>
      </c>
    </row>
    <row r="19" spans="1:15" ht="27.75" customHeight="1" x14ac:dyDescent="0.15">
      <c r="A19" s="9" t="s">
        <v>32</v>
      </c>
      <c r="B19" s="2">
        <v>3000</v>
      </c>
      <c r="C19" s="2">
        <v>2100</v>
      </c>
      <c r="D19" s="2">
        <v>4200</v>
      </c>
      <c r="E19" s="2">
        <v>2150</v>
      </c>
      <c r="F19" s="2">
        <v>3150</v>
      </c>
      <c r="G19" s="2">
        <v>1590</v>
      </c>
      <c r="H19" s="2">
        <v>3150</v>
      </c>
      <c r="I19" s="2">
        <v>4200</v>
      </c>
      <c r="J19" s="2">
        <v>3600</v>
      </c>
      <c r="K19" s="2">
        <v>2510</v>
      </c>
      <c r="L19" s="2">
        <v>3200</v>
      </c>
      <c r="M19" s="2">
        <v>3260</v>
      </c>
      <c r="N19" s="2">
        <f t="shared" si="0"/>
        <v>36110</v>
      </c>
      <c r="O19" s="10">
        <f t="shared" si="1"/>
        <v>3009.1666666666665</v>
      </c>
    </row>
    <row r="20" spans="1:15" ht="27.75" customHeight="1" x14ac:dyDescent="0.15">
      <c r="A20" s="11" t="s">
        <v>33</v>
      </c>
      <c r="B20" s="3">
        <v>10000</v>
      </c>
      <c r="C20" s="3">
        <v>10000</v>
      </c>
      <c r="D20" s="3">
        <v>10000</v>
      </c>
      <c r="E20" s="3">
        <v>10000</v>
      </c>
      <c r="F20" s="3">
        <v>10000</v>
      </c>
      <c r="G20" s="3">
        <v>10000</v>
      </c>
      <c r="H20" s="3">
        <v>10000</v>
      </c>
      <c r="I20" s="3">
        <v>10000</v>
      </c>
      <c r="J20" s="3">
        <v>10000</v>
      </c>
      <c r="K20" s="3">
        <v>10000</v>
      </c>
      <c r="L20" s="3">
        <v>10000</v>
      </c>
      <c r="M20" s="3">
        <v>10000</v>
      </c>
      <c r="N20" s="3">
        <f t="shared" si="0"/>
        <v>120000</v>
      </c>
      <c r="O20" s="12">
        <f t="shared" si="1"/>
        <v>10000</v>
      </c>
    </row>
    <row r="21" spans="1:15" ht="27.75" customHeight="1" x14ac:dyDescent="0.15">
      <c r="A21" s="9" t="s">
        <v>34</v>
      </c>
      <c r="B21" s="2">
        <v>20000</v>
      </c>
      <c r="C21" s="2">
        <v>5000</v>
      </c>
      <c r="D21" s="2">
        <v>0</v>
      </c>
      <c r="E21" s="2">
        <v>2500</v>
      </c>
      <c r="F21" s="2">
        <v>6000</v>
      </c>
      <c r="G21" s="2">
        <v>0</v>
      </c>
      <c r="H21" s="2">
        <v>0</v>
      </c>
      <c r="I21" s="2">
        <v>3000</v>
      </c>
      <c r="J21" s="2">
        <v>10000</v>
      </c>
      <c r="K21" s="2">
        <v>0</v>
      </c>
      <c r="L21" s="2">
        <v>0</v>
      </c>
      <c r="M21" s="2">
        <v>30000</v>
      </c>
      <c r="N21" s="2">
        <f t="shared" si="0"/>
        <v>76500</v>
      </c>
      <c r="O21" s="10">
        <f t="shared" si="1"/>
        <v>6375</v>
      </c>
    </row>
    <row r="22" spans="1:15" ht="27.75" customHeight="1" x14ac:dyDescent="0.15">
      <c r="A22" s="11" t="s">
        <v>35</v>
      </c>
      <c r="B22" s="3">
        <v>25000</v>
      </c>
      <c r="C22" s="3">
        <v>25000</v>
      </c>
      <c r="D22" s="3">
        <v>25000</v>
      </c>
      <c r="E22" s="3">
        <v>25000</v>
      </c>
      <c r="F22" s="3">
        <v>25000</v>
      </c>
      <c r="G22" s="3">
        <v>25000</v>
      </c>
      <c r="H22" s="3">
        <v>25000</v>
      </c>
      <c r="I22" s="3">
        <v>25000</v>
      </c>
      <c r="J22" s="3">
        <v>25000</v>
      </c>
      <c r="K22" s="3">
        <v>25000</v>
      </c>
      <c r="L22" s="3">
        <v>25000</v>
      </c>
      <c r="M22" s="3">
        <v>25000</v>
      </c>
      <c r="N22" s="3">
        <f t="shared" si="0"/>
        <v>300000</v>
      </c>
      <c r="O22" s="12">
        <f t="shared" si="1"/>
        <v>25000</v>
      </c>
    </row>
    <row r="23" spans="1:15" ht="27.75" customHeight="1" x14ac:dyDescent="0.15">
      <c r="A23" s="9" t="s">
        <v>36</v>
      </c>
      <c r="B23" s="2">
        <v>84500</v>
      </c>
      <c r="C23" s="2">
        <v>84500</v>
      </c>
      <c r="D23" s="2">
        <v>84500</v>
      </c>
      <c r="E23" s="2">
        <v>84500</v>
      </c>
      <c r="F23" s="2">
        <v>84500</v>
      </c>
      <c r="G23" s="2">
        <v>84500</v>
      </c>
      <c r="H23" s="2">
        <v>84500</v>
      </c>
      <c r="I23" s="2">
        <v>84500</v>
      </c>
      <c r="J23" s="2">
        <v>84500</v>
      </c>
      <c r="K23" s="2">
        <v>84500</v>
      </c>
      <c r="L23" s="2">
        <v>84500</v>
      </c>
      <c r="M23" s="2">
        <v>84500</v>
      </c>
      <c r="N23" s="2">
        <f t="shared" si="0"/>
        <v>1014000</v>
      </c>
      <c r="O23" s="10">
        <f t="shared" si="1"/>
        <v>84500</v>
      </c>
    </row>
    <row r="24" spans="1:15" ht="27.75" customHeight="1" x14ac:dyDescent="0.15">
      <c r="A24" s="11" t="s">
        <v>4</v>
      </c>
      <c r="B24" s="3">
        <v>8761</v>
      </c>
      <c r="C24" s="3">
        <v>8892</v>
      </c>
      <c r="D24" s="3">
        <v>9815</v>
      </c>
      <c r="E24" s="3">
        <v>12050</v>
      </c>
      <c r="F24" s="3">
        <v>4560</v>
      </c>
      <c r="G24" s="3">
        <v>5089</v>
      </c>
      <c r="H24" s="3">
        <v>7620</v>
      </c>
      <c r="I24" s="3">
        <v>3860</v>
      </c>
      <c r="J24" s="3">
        <v>10891</v>
      </c>
      <c r="K24" s="3">
        <v>7069</v>
      </c>
      <c r="L24" s="3">
        <v>5236</v>
      </c>
      <c r="M24" s="3">
        <v>6613</v>
      </c>
      <c r="N24" s="3">
        <f t="shared" si="0"/>
        <v>90456</v>
      </c>
      <c r="O24" s="12">
        <f t="shared" si="1"/>
        <v>7538</v>
      </c>
    </row>
    <row r="25" spans="1:15" ht="27.75" customHeight="1" x14ac:dyDescent="0.15">
      <c r="A25" s="9" t="s">
        <v>37</v>
      </c>
      <c r="B25" s="2">
        <v>3800</v>
      </c>
      <c r="C25" s="2">
        <v>3800</v>
      </c>
      <c r="D25" s="2">
        <v>3800</v>
      </c>
      <c r="E25" s="2">
        <v>3800</v>
      </c>
      <c r="F25" s="2">
        <v>3800</v>
      </c>
      <c r="G25" s="2">
        <v>3800</v>
      </c>
      <c r="H25" s="2">
        <v>3800</v>
      </c>
      <c r="I25" s="2">
        <v>3800</v>
      </c>
      <c r="J25" s="2">
        <v>3800</v>
      </c>
      <c r="K25" s="2">
        <v>3800</v>
      </c>
      <c r="L25" s="2">
        <v>3800</v>
      </c>
      <c r="M25" s="2">
        <v>3800</v>
      </c>
      <c r="N25" s="2">
        <f t="shared" si="0"/>
        <v>45600</v>
      </c>
      <c r="O25" s="10">
        <f t="shared" si="1"/>
        <v>3800</v>
      </c>
    </row>
    <row r="26" spans="1:15" ht="27.75" customHeight="1" x14ac:dyDescent="0.15">
      <c r="A26" s="11" t="s">
        <v>38</v>
      </c>
      <c r="B26" s="3">
        <v>30000</v>
      </c>
      <c r="C26" s="3">
        <v>30000</v>
      </c>
      <c r="D26" s="3">
        <v>30000</v>
      </c>
      <c r="E26" s="3">
        <v>30000</v>
      </c>
      <c r="F26" s="3">
        <v>30000</v>
      </c>
      <c r="G26" s="3">
        <v>70000</v>
      </c>
      <c r="H26" s="3">
        <v>30000</v>
      </c>
      <c r="I26" s="3">
        <v>30000</v>
      </c>
      <c r="J26" s="3">
        <v>30000</v>
      </c>
      <c r="K26" s="3">
        <v>30000</v>
      </c>
      <c r="L26" s="3">
        <v>30000</v>
      </c>
      <c r="M26" s="3">
        <v>70000</v>
      </c>
      <c r="N26" s="3">
        <f t="shared" si="0"/>
        <v>440000</v>
      </c>
      <c r="O26" s="12">
        <f t="shared" si="1"/>
        <v>36666.666666666664</v>
      </c>
    </row>
    <row r="27" spans="1:15" ht="27.75" customHeight="1" x14ac:dyDescent="0.15">
      <c r="A27" s="9" t="s">
        <v>39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30000</v>
      </c>
      <c r="H27" s="2">
        <v>0</v>
      </c>
      <c r="I27" s="2">
        <v>0</v>
      </c>
      <c r="J27" s="2">
        <v>0</v>
      </c>
      <c r="K27" s="2">
        <v>0</v>
      </c>
      <c r="L27" s="2">
        <v>30000</v>
      </c>
      <c r="M27" s="2">
        <v>0</v>
      </c>
      <c r="N27" s="2">
        <f t="shared" si="0"/>
        <v>60000</v>
      </c>
      <c r="O27" s="10">
        <f t="shared" si="1"/>
        <v>5000</v>
      </c>
    </row>
    <row r="28" spans="1:15" ht="27.75" customHeight="1" thickBot="1" x14ac:dyDescent="0.2">
      <c r="A28" s="13" t="s">
        <v>40</v>
      </c>
      <c r="B28" s="5">
        <v>10500</v>
      </c>
      <c r="C28" s="5">
        <v>1510</v>
      </c>
      <c r="D28" s="5">
        <v>560</v>
      </c>
      <c r="E28" s="5">
        <v>0</v>
      </c>
      <c r="F28" s="5">
        <v>360</v>
      </c>
      <c r="G28" s="5">
        <v>5250</v>
      </c>
      <c r="H28" s="5">
        <v>1250</v>
      </c>
      <c r="I28" s="5">
        <v>0</v>
      </c>
      <c r="J28" s="5">
        <v>1250</v>
      </c>
      <c r="K28" s="5">
        <v>2580</v>
      </c>
      <c r="L28" s="5">
        <v>3150</v>
      </c>
      <c r="M28" s="5">
        <v>10500</v>
      </c>
      <c r="N28" s="5">
        <f t="shared" si="0"/>
        <v>36910</v>
      </c>
      <c r="O28" s="14">
        <f t="shared" si="1"/>
        <v>3075.8333333333335</v>
      </c>
    </row>
    <row r="29" spans="1:15" ht="27.75" customHeight="1" thickBot="1" x14ac:dyDescent="0.2">
      <c r="A29" s="6" t="s">
        <v>17</v>
      </c>
      <c r="B29" s="7">
        <f>SUM(B5:B28)</f>
        <v>355358</v>
      </c>
      <c r="C29" s="7">
        <f t="shared" ref="C29:M29" si="2">SUM(C5:C28)</f>
        <v>282220</v>
      </c>
      <c r="D29" s="7">
        <f t="shared" si="2"/>
        <v>270693</v>
      </c>
      <c r="E29" s="7">
        <f t="shared" si="2"/>
        <v>288570</v>
      </c>
      <c r="F29" s="7">
        <f t="shared" si="2"/>
        <v>281705</v>
      </c>
      <c r="G29" s="7">
        <f t="shared" si="2"/>
        <v>358700</v>
      </c>
      <c r="H29" s="7">
        <f t="shared" si="2"/>
        <v>284716</v>
      </c>
      <c r="I29" s="7">
        <f t="shared" si="2"/>
        <v>317991</v>
      </c>
      <c r="J29" s="7">
        <f t="shared" si="2"/>
        <v>307785</v>
      </c>
      <c r="K29" s="7">
        <f t="shared" si="2"/>
        <v>294910</v>
      </c>
      <c r="L29" s="7">
        <f t="shared" si="2"/>
        <v>326509</v>
      </c>
      <c r="M29" s="7">
        <f t="shared" si="2"/>
        <v>384273</v>
      </c>
      <c r="N29" s="7">
        <f>SUM(N5:N28)</f>
        <v>3753430</v>
      </c>
      <c r="O29" s="8">
        <f t="shared" si="1"/>
        <v>312785.83333333331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2013年家計簿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2013-06-30T15:00:06Z</dcterms:created>
  <dcterms:modified xsi:type="dcterms:W3CDTF">2013-06-30T15:00:10Z</dcterms:modified>
</cp:coreProperties>
</file>