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2\Documents\Excel2013関数テクニック\第5章\"/>
    </mc:Choice>
  </mc:AlternateContent>
  <bookViews>
    <workbookView xWindow="0" yWindow="0" windowWidth="12285" windowHeight="5670"/>
  </bookViews>
  <sheets>
    <sheet name="社員一覧" sheetId="1" r:id="rId1"/>
    <sheet name="統計" sheetId="2" r:id="rId2"/>
  </sheets>
  <definedNames>
    <definedName name="社員番号">社員一覧!$A$2:$A$1048576</definedName>
    <definedName name="所属部署">社員一覧!$J$2:$J$1048576</definedName>
    <definedName name="性別">社員一覧!$D$2:$D$1048576</definedName>
    <definedName name="入社年月日">社員一覧!$G$2:$G$1048576</definedName>
    <definedName name="年齢">社員一覧!$F$2:$F$1048576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C27" i="1"/>
  <c r="C23" i="1"/>
  <c r="C19" i="1"/>
  <c r="C15" i="1"/>
  <c r="C11" i="1"/>
  <c r="C7" i="1"/>
  <c r="C3" i="1"/>
  <c r="C30" i="1"/>
  <c r="C26" i="1"/>
  <c r="C22" i="1"/>
  <c r="C18" i="1"/>
  <c r="C14" i="1"/>
  <c r="C10" i="1"/>
  <c r="C6" i="1"/>
  <c r="C29" i="1"/>
  <c r="C25" i="1"/>
  <c r="C21" i="1"/>
  <c r="C17" i="1"/>
  <c r="C13" i="1"/>
  <c r="C9" i="1"/>
  <c r="C5" i="1"/>
  <c r="C28" i="1"/>
  <c r="C24" i="1"/>
  <c r="C20" i="1"/>
  <c r="C16" i="1"/>
  <c r="C12" i="1"/>
  <c r="C8" i="1"/>
  <c r="C4" i="1"/>
  <c r="C2" i="1"/>
</calcChain>
</file>

<file path=xl/sharedStrings.xml><?xml version="1.0" encoding="utf-8"?>
<sst xmlns="http://schemas.openxmlformats.org/spreadsheetml/2006/main" count="132" uniqueCount="72">
  <si>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</si>
  <si>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</si>
  <si>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ﾌﾘｶﾞﾅ</t>
    <phoneticPr fontId="3"/>
  </si>
  <si>
    <t>性別</t>
    <rPh sb="0" eb="2">
      <t>セイベツ</t>
    </rPh>
    <phoneticPr fontId="3"/>
  </si>
  <si>
    <t>生年月日</t>
    <rPh sb="0" eb="2">
      <t>セイネン</t>
    </rPh>
    <rPh sb="2" eb="4">
      <t>ガッピ</t>
    </rPh>
    <phoneticPr fontId="3"/>
  </si>
  <si>
    <t>年齢</t>
    <rPh sb="0" eb="2">
      <t>ネンレイ</t>
    </rPh>
    <phoneticPr fontId="3"/>
  </si>
  <si>
    <t>入社年月日</t>
    <rPh sb="0" eb="2">
      <t>ニュウシャ</t>
    </rPh>
    <rPh sb="2" eb="5">
      <t>ネンガッピ</t>
    </rPh>
    <phoneticPr fontId="3"/>
  </si>
  <si>
    <t>勤続年月</t>
    <rPh sb="0" eb="2">
      <t>キンゾク</t>
    </rPh>
    <rPh sb="2" eb="4">
      <t>ネンゲツ</t>
    </rPh>
    <phoneticPr fontId="2"/>
  </si>
  <si>
    <t>基本給</t>
    <rPh sb="0" eb="3">
      <t>キホンキュウ</t>
    </rPh>
    <phoneticPr fontId="2"/>
  </si>
  <si>
    <t>所属部署</t>
    <rPh sb="0" eb="2">
      <t>ショゾク</t>
    </rPh>
    <rPh sb="2" eb="4">
      <t>ブショ</t>
    </rPh>
    <phoneticPr fontId="3"/>
  </si>
  <si>
    <t>佐々木　孝二</t>
    <rPh sb="0" eb="3">
      <t>ササキ</t>
    </rPh>
    <rPh sb="4" eb="6">
      <t>コウジ</t>
    </rPh>
    <phoneticPr fontId="3"/>
  </si>
  <si>
    <t>男</t>
    <rPh sb="0" eb="1">
      <t>オトコ</t>
    </rPh>
    <phoneticPr fontId="3"/>
  </si>
  <si>
    <t>総務部人事課</t>
    <rPh sb="0" eb="2">
      <t>ソウム</t>
    </rPh>
    <rPh sb="2" eb="3">
      <t>ブ</t>
    </rPh>
    <rPh sb="3" eb="6">
      <t>ジンジカ</t>
    </rPh>
    <phoneticPr fontId="2"/>
  </si>
  <si>
    <t>原口　雄太</t>
    <rPh sb="0" eb="1">
      <t>ハラ</t>
    </rPh>
    <rPh sb="1" eb="2">
      <t>グチ</t>
    </rPh>
    <rPh sb="3" eb="5">
      <t>ユウタ</t>
    </rPh>
    <phoneticPr fontId="3"/>
  </si>
  <si>
    <t>営業部第2営業課</t>
    <rPh sb="0" eb="2">
      <t>エイギョウ</t>
    </rPh>
    <rPh sb="2" eb="3">
      <t>ブ</t>
    </rPh>
    <rPh sb="3" eb="4">
      <t>ダイ</t>
    </rPh>
    <rPh sb="5" eb="8">
      <t>エイギョウカ</t>
    </rPh>
    <phoneticPr fontId="2"/>
  </si>
  <si>
    <t>嶋田　純一</t>
    <rPh sb="0" eb="2">
      <t>シマダ</t>
    </rPh>
    <rPh sb="3" eb="5">
      <t>ジュンイチ</t>
    </rPh>
    <phoneticPr fontId="3"/>
  </si>
  <si>
    <t>営業部第1営業課</t>
    <rPh sb="0" eb="2">
      <t>エイギョウ</t>
    </rPh>
    <rPh sb="2" eb="3">
      <t>ブ</t>
    </rPh>
    <rPh sb="3" eb="4">
      <t>ダイ</t>
    </rPh>
    <rPh sb="5" eb="8">
      <t>エイギョウカ</t>
    </rPh>
    <phoneticPr fontId="2"/>
  </si>
  <si>
    <t>富士　一郎</t>
    <rPh sb="0" eb="2">
      <t>フジ</t>
    </rPh>
    <rPh sb="3" eb="5">
      <t>イチロウ</t>
    </rPh>
    <phoneticPr fontId="3"/>
  </si>
  <si>
    <t>本田　敬三</t>
    <rPh sb="0" eb="2">
      <t>ホンダ</t>
    </rPh>
    <rPh sb="3" eb="5">
      <t>ケイゾウ</t>
    </rPh>
    <phoneticPr fontId="3"/>
  </si>
  <si>
    <t>製造技術部開発課</t>
    <rPh sb="0" eb="2">
      <t>セイゾウ</t>
    </rPh>
    <rPh sb="2" eb="4">
      <t>ギジュツ</t>
    </rPh>
    <rPh sb="4" eb="5">
      <t>ブ</t>
    </rPh>
    <rPh sb="5" eb="7">
      <t>カイハツ</t>
    </rPh>
    <rPh sb="7" eb="8">
      <t>カ</t>
    </rPh>
    <phoneticPr fontId="2"/>
  </si>
  <si>
    <t>島谷　秀雄</t>
    <rPh sb="0" eb="2">
      <t>シマタニ</t>
    </rPh>
    <rPh sb="3" eb="5">
      <t>ヒデオ</t>
    </rPh>
    <phoneticPr fontId="3"/>
  </si>
  <si>
    <t>製造技術部調達課</t>
    <rPh sb="0" eb="2">
      <t>セイゾウ</t>
    </rPh>
    <rPh sb="2" eb="4">
      <t>ギジュツ</t>
    </rPh>
    <rPh sb="4" eb="5">
      <t>ブ</t>
    </rPh>
    <rPh sb="5" eb="8">
      <t>チョウタツカ</t>
    </rPh>
    <phoneticPr fontId="2"/>
  </si>
  <si>
    <t>山縣　佳子</t>
    <rPh sb="0" eb="2">
      <t>ヤマガタ</t>
    </rPh>
    <rPh sb="3" eb="5">
      <t>ケイコ</t>
    </rPh>
    <phoneticPr fontId="3"/>
  </si>
  <si>
    <t>女</t>
    <rPh sb="0" eb="1">
      <t>オンナ</t>
    </rPh>
    <phoneticPr fontId="3"/>
  </si>
  <si>
    <t>総務部経理課</t>
    <rPh sb="0" eb="2">
      <t>ソウム</t>
    </rPh>
    <rPh sb="2" eb="3">
      <t>ブ</t>
    </rPh>
    <rPh sb="3" eb="6">
      <t>ケイリカ</t>
    </rPh>
    <phoneticPr fontId="2"/>
  </si>
  <si>
    <t>戸田　道子</t>
    <rPh sb="0" eb="2">
      <t>トダ</t>
    </rPh>
    <rPh sb="3" eb="4">
      <t>ミチ</t>
    </rPh>
    <rPh sb="4" eb="5">
      <t>コ</t>
    </rPh>
    <phoneticPr fontId="3"/>
  </si>
  <si>
    <t>大野　真琴</t>
    <rPh sb="0" eb="2">
      <t>オオノ</t>
    </rPh>
    <rPh sb="3" eb="5">
      <t>マコト</t>
    </rPh>
    <phoneticPr fontId="2"/>
  </si>
  <si>
    <t>近藤　晴彦</t>
    <rPh sb="0" eb="2">
      <t>コンドウ</t>
    </rPh>
    <rPh sb="3" eb="5">
      <t>ハルヒコ</t>
    </rPh>
    <phoneticPr fontId="3"/>
  </si>
  <si>
    <t>男</t>
    <rPh sb="0" eb="1">
      <t>オトコ</t>
    </rPh>
    <phoneticPr fontId="2"/>
  </si>
  <si>
    <t>芳村　正人</t>
    <rPh sb="0" eb="2">
      <t>ヨシムラ</t>
    </rPh>
    <rPh sb="3" eb="5">
      <t>マサト</t>
    </rPh>
    <phoneticPr fontId="2"/>
  </si>
  <si>
    <t>宮部　加奈子</t>
    <rPh sb="0" eb="2">
      <t>ミヤベ</t>
    </rPh>
    <rPh sb="3" eb="6">
      <t>カナコ</t>
    </rPh>
    <phoneticPr fontId="3"/>
  </si>
  <si>
    <t>花田　洋子</t>
    <rPh sb="0" eb="2">
      <t>ハナダ</t>
    </rPh>
    <rPh sb="3" eb="4">
      <t>ヨウ</t>
    </rPh>
    <rPh sb="4" eb="5">
      <t>コ</t>
    </rPh>
    <phoneticPr fontId="3"/>
  </si>
  <si>
    <t>本庄　雅夫</t>
    <rPh sb="0" eb="2">
      <t>ホンジョウ</t>
    </rPh>
    <rPh sb="3" eb="5">
      <t>マサオ</t>
    </rPh>
    <phoneticPr fontId="3"/>
  </si>
  <si>
    <t>山田　紀子</t>
    <rPh sb="0" eb="2">
      <t>ヤマダ</t>
    </rPh>
    <rPh sb="3" eb="5">
      <t>ノリコ</t>
    </rPh>
    <phoneticPr fontId="3"/>
  </si>
  <si>
    <t>沖田　良子</t>
    <rPh sb="0" eb="2">
      <t>オキタ</t>
    </rPh>
    <rPh sb="3" eb="4">
      <t>リョウ</t>
    </rPh>
    <rPh sb="4" eb="5">
      <t>コ</t>
    </rPh>
    <phoneticPr fontId="3"/>
  </si>
  <si>
    <t>相沢　浩子</t>
    <rPh sb="0" eb="2">
      <t>アイザワ</t>
    </rPh>
    <rPh sb="3" eb="5">
      <t>ヒロコ</t>
    </rPh>
    <phoneticPr fontId="3"/>
  </si>
  <si>
    <t>本間　茂</t>
    <rPh sb="0" eb="2">
      <t>ホンマ</t>
    </rPh>
    <rPh sb="3" eb="4">
      <t>シゲル</t>
    </rPh>
    <phoneticPr fontId="3"/>
  </si>
  <si>
    <t>多田　美恵</t>
    <rPh sb="0" eb="2">
      <t>タダ</t>
    </rPh>
    <rPh sb="3" eb="5">
      <t>ミエ</t>
    </rPh>
    <phoneticPr fontId="3"/>
  </si>
  <si>
    <t>三好　光一</t>
    <rPh sb="0" eb="2">
      <t>ミヨシ</t>
    </rPh>
    <rPh sb="3" eb="5">
      <t>コウイチ</t>
    </rPh>
    <phoneticPr fontId="3"/>
  </si>
  <si>
    <t>斎藤　栄治</t>
    <rPh sb="0" eb="2">
      <t>サイトウ</t>
    </rPh>
    <rPh sb="3" eb="5">
      <t>エイジ</t>
    </rPh>
    <phoneticPr fontId="3"/>
  </si>
  <si>
    <t>製造技術部調達課</t>
    <rPh sb="0" eb="2">
      <t>セイゾウ</t>
    </rPh>
    <rPh sb="2" eb="4">
      <t>ギジュツ</t>
    </rPh>
    <rPh sb="4" eb="5">
      <t>ブ</t>
    </rPh>
    <rPh sb="5" eb="7">
      <t>チョウタツ</t>
    </rPh>
    <rPh sb="7" eb="8">
      <t>カ</t>
    </rPh>
    <phoneticPr fontId="2"/>
  </si>
  <si>
    <t>飯田　智彦</t>
    <rPh sb="0" eb="2">
      <t>イイダ</t>
    </rPh>
    <rPh sb="3" eb="5">
      <t>トモヒコ</t>
    </rPh>
    <phoneticPr fontId="3"/>
  </si>
  <si>
    <t>矢崎　順一</t>
    <rPh sb="0" eb="2">
      <t>ヤザキ</t>
    </rPh>
    <rPh sb="3" eb="4">
      <t>ジュン</t>
    </rPh>
    <rPh sb="4" eb="5">
      <t>イチ</t>
    </rPh>
    <phoneticPr fontId="3"/>
  </si>
  <si>
    <t>木下　美智</t>
    <rPh sb="0" eb="2">
      <t>キノシタ</t>
    </rPh>
    <rPh sb="3" eb="5">
      <t>ミチ</t>
    </rPh>
    <phoneticPr fontId="2"/>
  </si>
  <si>
    <t>女</t>
    <rPh sb="0" eb="1">
      <t>オンナ</t>
    </rPh>
    <phoneticPr fontId="2"/>
  </si>
  <si>
    <t>町田　隼人</t>
    <rPh sb="0" eb="2">
      <t>マチダ</t>
    </rPh>
    <rPh sb="3" eb="5">
      <t>ハヤト</t>
    </rPh>
    <phoneticPr fontId="2"/>
  </si>
  <si>
    <t>君塚　かおる</t>
    <rPh sb="0" eb="2">
      <t>キミヅカ</t>
    </rPh>
    <phoneticPr fontId="2"/>
  </si>
  <si>
    <t>村上　昌子</t>
    <rPh sb="0" eb="2">
      <t>ムラカミ</t>
    </rPh>
    <rPh sb="3" eb="5">
      <t>ショウコ</t>
    </rPh>
    <phoneticPr fontId="2"/>
  </si>
  <si>
    <t>木村　一郎</t>
    <rPh sb="0" eb="2">
      <t>キムラ</t>
    </rPh>
    <rPh sb="3" eb="5">
      <t>イチロウ</t>
    </rPh>
    <phoneticPr fontId="2"/>
  </si>
  <si>
    <t>坂本　菜穂子</t>
    <rPh sb="0" eb="2">
      <t>サカモト</t>
    </rPh>
    <rPh sb="3" eb="6">
      <t>ナオコ</t>
    </rPh>
    <phoneticPr fontId="2"/>
  </si>
  <si>
    <t>森田　敦</t>
    <rPh sb="0" eb="2">
      <t>モリタ</t>
    </rPh>
    <rPh sb="3" eb="4">
      <t>アツシ</t>
    </rPh>
    <phoneticPr fontId="2"/>
  </si>
  <si>
    <t>社員数</t>
    <rPh sb="0" eb="3">
      <t>シャインスウ</t>
    </rPh>
    <phoneticPr fontId="2"/>
  </si>
  <si>
    <t>男女別人数</t>
    <rPh sb="0" eb="2">
      <t>ダンジョ</t>
    </rPh>
    <rPh sb="2" eb="3">
      <t>ベツ</t>
    </rPh>
    <rPh sb="3" eb="5">
      <t>ニンズウ</t>
    </rPh>
    <phoneticPr fontId="2"/>
  </si>
  <si>
    <t>所属別人数</t>
    <rPh sb="0" eb="2">
      <t>ショゾク</t>
    </rPh>
    <rPh sb="2" eb="3">
      <t>ベツ</t>
    </rPh>
    <rPh sb="3" eb="5">
      <t>ニンズウ</t>
    </rPh>
    <phoneticPr fontId="2"/>
  </si>
  <si>
    <t>製造技術部開発課</t>
    <rPh sb="0" eb="2">
      <t>セイゾウ</t>
    </rPh>
    <rPh sb="2" eb="4">
      <t>ギジュツ</t>
    </rPh>
    <rPh sb="4" eb="5">
      <t>ブ</t>
    </rPh>
    <rPh sb="5" eb="8">
      <t>カイハツカ</t>
    </rPh>
    <phoneticPr fontId="2"/>
  </si>
  <si>
    <t>年代別人数</t>
    <rPh sb="0" eb="2">
      <t>ネンダイ</t>
    </rPh>
    <rPh sb="2" eb="3">
      <t>ベツ</t>
    </rPh>
    <rPh sb="3" eb="5">
      <t>ニンズウ</t>
    </rPh>
    <phoneticPr fontId="2"/>
  </si>
  <si>
    <t>20歳代</t>
    <rPh sb="2" eb="4">
      <t>サイダイ</t>
    </rPh>
    <phoneticPr fontId="2"/>
  </si>
  <si>
    <t>&lt;30</t>
    <phoneticPr fontId="2"/>
  </si>
  <si>
    <t>30歳代</t>
    <rPh sb="2" eb="4">
      <t>サイダイ</t>
    </rPh>
    <phoneticPr fontId="2"/>
  </si>
  <si>
    <t>40歳代</t>
    <rPh sb="2" eb="4">
      <t>サイダイ</t>
    </rPh>
    <phoneticPr fontId="2"/>
  </si>
  <si>
    <t>50歳代</t>
    <rPh sb="2" eb="4">
      <t>サイダイ</t>
    </rPh>
    <phoneticPr fontId="2"/>
  </si>
  <si>
    <t>平均年齢</t>
    <rPh sb="0" eb="2">
      <t>ヘイキン</t>
    </rPh>
    <rPh sb="2" eb="4">
      <t>ネンレイ</t>
    </rPh>
    <phoneticPr fontId="2"/>
  </si>
  <si>
    <t>男女別平均年齢</t>
    <rPh sb="0" eb="2">
      <t>ダンジョ</t>
    </rPh>
    <rPh sb="2" eb="3">
      <t>ベツ</t>
    </rPh>
    <rPh sb="3" eb="5">
      <t>ヘイキン</t>
    </rPh>
    <rPh sb="5" eb="7">
      <t>ネンレイ</t>
    </rPh>
    <phoneticPr fontId="2"/>
  </si>
  <si>
    <t>平均勤続年月</t>
    <rPh sb="0" eb="2">
      <t>ヘイキン</t>
    </rPh>
    <rPh sb="2" eb="4">
      <t>キンゾク</t>
    </rPh>
    <rPh sb="4" eb="6">
      <t>ネンゲツ</t>
    </rPh>
    <phoneticPr fontId="2"/>
  </si>
  <si>
    <t>男女別平均勤続年月</t>
    <rPh sb="0" eb="2">
      <t>ダンジョ</t>
    </rPh>
    <rPh sb="2" eb="3">
      <t>ベツ</t>
    </rPh>
    <rPh sb="3" eb="5">
      <t>ヘイキン</t>
    </rPh>
    <rPh sb="5" eb="7">
      <t>キンゾク</t>
    </rPh>
    <rPh sb="7" eb="9">
      <t>ネンゲツ</t>
    </rPh>
    <phoneticPr fontId="2"/>
  </si>
  <si>
    <t>&gt;=20</t>
    <phoneticPr fontId="2"/>
  </si>
  <si>
    <t>&gt;=30</t>
    <phoneticPr fontId="2"/>
  </si>
  <si>
    <t>&lt;40</t>
    <phoneticPr fontId="2"/>
  </si>
  <si>
    <t>&gt;=40</t>
    <phoneticPr fontId="2"/>
  </si>
  <si>
    <t>&lt;50</t>
    <phoneticPr fontId="2"/>
  </si>
  <si>
    <t>&gt;=50</t>
    <phoneticPr fontId="2"/>
  </si>
  <si>
    <t>&lt;60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</si>
</sst>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000"/>
    <numFmt numFmtId="177" formatCode="0&quot;歳&quot;"/>
    <numFmt numFmtId="178" formatCode="0&quot;年&quot;"/>
    <numFmt numFmtId="179" formatCode="&quot;¥&quot;#,##0_);[Red]\(&quot;¥&quot;#,##0\)"/>
    <numFmt numFmtId="180" formatCode="0&quot;名&quot;"/>
    <numFmt numFmtId="181" formatCode="0.0&quot;歳&quot;"/>
  </numFmts>
  <fonts count="4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vertical="center"/>
    </xf>
    <xf numFmtId="177" fontId="0" fillId="0" borderId="1" xfId="0" applyNumberFormat="1" applyFont="1" applyBorder="1" applyAlignment="1">
      <alignment vertical="center"/>
    </xf>
    <xf numFmtId="178" fontId="0" fillId="0" borderId="1" xfId="0" applyNumberFormat="1" applyFont="1" applyBorder="1" applyAlignment="1">
      <alignment horizontal="right" vertical="center"/>
    </xf>
    <xf numFmtId="179" fontId="0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180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181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Font="1" applyAlignment="1">
      <alignment vertical="center"/>
    </xf>
    <xf numFmtId="0" fontId="0" fillId="4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オレンジ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/>
  </sheetViews>
  <sheetFormatPr defaultRowHeight="13.5" x14ac:dyDescent="0.15"/>
  <cols>
    <col min="1" max="1" width="9.75" bestFit="1" customWidth="1"/>
    <col min="2" max="3" width="12.375" bestFit="1" customWidth="1"/>
    <col min="4" max="4" width="6.75" customWidth="1"/>
    <col min="5" max="5" width="11.625" customWidth="1"/>
    <col min="6" max="6" width="6.75" customWidth="1"/>
    <col min="7" max="7" width="11.875" bestFit="1" customWidth="1"/>
    <col min="8" max="8" width="11.875" customWidth="1"/>
    <col min="9" max="9" width="9.625" bestFit="1" customWidth="1"/>
    <col min="10" max="10" width="17.25" bestFit="1" customWidth="1"/>
  </cols>
  <sheetData>
    <row r="1" spans="1:10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15">
      <c r="A2" s="2">
        <v>7904</v>
      </c>
      <c r="B2" s="3" t="s">
        <v>10</v>
      </c>
      <c r="C2" s="3" t="str">
        <f>ASC(PHONETIC(B2))</f>
        <v>ｻｻｷ ｺｳｼﾞ</v>
      </c>
      <c r="D2" s="4" t="s">
        <v>11</v>
      </c>
      <c r="E2" s="5">
        <v>22431</v>
      </c>
      <c r="F2" s="6"/>
      <c r="G2" s="5">
        <v>30407</v>
      </c>
      <c r="H2" s="7"/>
      <c r="I2" s="8">
        <v>435000</v>
      </c>
      <c r="J2" s="9" t="s">
        <v>12</v>
      </c>
    </row>
    <row r="3" spans="1:10" x14ac:dyDescent="0.15">
      <c r="A3" s="2">
        <v>8202</v>
      </c>
      <c r="B3" s="3" t="s">
        <v>13</v>
      </c>
      <c r="C3" s="3" t="str">
        <f t="shared" ref="C3:C31" si="0">ASC(PHONETIC(B3))</f>
        <v>ﾊﾗｸﾞﾁ ﾕｳﾀ</v>
      </c>
      <c r="D3" s="4" t="s">
        <v>11</v>
      </c>
      <c r="E3" s="5">
        <v>23573</v>
      </c>
      <c r="F3" s="6"/>
      <c r="G3" s="5">
        <v>31503</v>
      </c>
      <c r="H3" s="7"/>
      <c r="I3" s="8">
        <v>410000</v>
      </c>
      <c r="J3" s="9" t="s">
        <v>14</v>
      </c>
    </row>
    <row r="4" spans="1:10" x14ac:dyDescent="0.15">
      <c r="A4" s="2">
        <v>8306</v>
      </c>
      <c r="B4" s="3" t="s">
        <v>15</v>
      </c>
      <c r="C4" s="3" t="str">
        <f t="shared" si="0"/>
        <v>ｼﾏﾀﾞ ｼﾞｭﾝｲﾁ</v>
      </c>
      <c r="D4" s="4" t="s">
        <v>11</v>
      </c>
      <c r="E4" s="5">
        <v>24030</v>
      </c>
      <c r="F4" s="6"/>
      <c r="G4" s="5">
        <v>32051</v>
      </c>
      <c r="H4" s="7"/>
      <c r="I4" s="8">
        <v>395000</v>
      </c>
      <c r="J4" s="9" t="s">
        <v>16</v>
      </c>
    </row>
    <row r="5" spans="1:10" x14ac:dyDescent="0.15">
      <c r="A5" s="2">
        <v>8502</v>
      </c>
      <c r="B5" s="3" t="s">
        <v>17</v>
      </c>
      <c r="C5" s="3" t="str">
        <f t="shared" si="0"/>
        <v>ﾌｼﾞ ｲﾁﾛｳ</v>
      </c>
      <c r="D5" s="4" t="s">
        <v>11</v>
      </c>
      <c r="E5" s="5">
        <v>24528</v>
      </c>
      <c r="F5" s="6"/>
      <c r="G5" s="5">
        <v>32599</v>
      </c>
      <c r="H5" s="7"/>
      <c r="I5" s="8">
        <v>390000</v>
      </c>
      <c r="J5" s="9" t="s">
        <v>14</v>
      </c>
    </row>
    <row r="6" spans="1:10" x14ac:dyDescent="0.15">
      <c r="A6" s="2">
        <v>8603</v>
      </c>
      <c r="B6" s="3" t="s">
        <v>18</v>
      </c>
      <c r="C6" s="3" t="str">
        <f t="shared" si="0"/>
        <v>ﾎﾝﾀﾞ ｹｲｿﾞｳ</v>
      </c>
      <c r="D6" s="4" t="s">
        <v>11</v>
      </c>
      <c r="E6" s="5">
        <v>19737</v>
      </c>
      <c r="F6" s="6"/>
      <c r="G6" s="5">
        <v>33147</v>
      </c>
      <c r="H6" s="7"/>
      <c r="I6" s="8">
        <v>385000</v>
      </c>
      <c r="J6" s="9" t="s">
        <v>19</v>
      </c>
    </row>
    <row r="7" spans="1:10" x14ac:dyDescent="0.15">
      <c r="A7" s="2">
        <v>8601</v>
      </c>
      <c r="B7" s="3" t="s">
        <v>20</v>
      </c>
      <c r="C7" s="3" t="str">
        <f t="shared" si="0"/>
        <v>ｼﾏﾀﾆ ﾋﾃﾞｵ</v>
      </c>
      <c r="D7" s="4" t="s">
        <v>11</v>
      </c>
      <c r="E7" s="5">
        <v>24962</v>
      </c>
      <c r="F7" s="6"/>
      <c r="G7" s="5">
        <v>32964</v>
      </c>
      <c r="H7" s="7"/>
      <c r="I7" s="8">
        <v>387000</v>
      </c>
      <c r="J7" s="9" t="s">
        <v>21</v>
      </c>
    </row>
    <row r="8" spans="1:10" x14ac:dyDescent="0.15">
      <c r="A8" s="2">
        <v>8704</v>
      </c>
      <c r="B8" s="3" t="s">
        <v>22</v>
      </c>
      <c r="C8" s="3" t="str">
        <f t="shared" si="0"/>
        <v>ﾔﾏｶﾞﾀ ｹｲｺ</v>
      </c>
      <c r="D8" s="4" t="s">
        <v>23</v>
      </c>
      <c r="E8" s="5">
        <v>25417</v>
      </c>
      <c r="F8" s="6"/>
      <c r="G8" s="5">
        <v>33329</v>
      </c>
      <c r="H8" s="7"/>
      <c r="I8" s="8">
        <v>380000</v>
      </c>
      <c r="J8" s="9" t="s">
        <v>24</v>
      </c>
    </row>
    <row r="9" spans="1:10" x14ac:dyDescent="0.15">
      <c r="A9" s="2">
        <v>8701</v>
      </c>
      <c r="B9" s="3" t="s">
        <v>25</v>
      </c>
      <c r="C9" s="3" t="str">
        <f t="shared" si="0"/>
        <v>ﾄﾀﾞ ﾐﾁｺ</v>
      </c>
      <c r="D9" s="4" t="s">
        <v>23</v>
      </c>
      <c r="E9" s="5">
        <v>21788</v>
      </c>
      <c r="F9" s="6"/>
      <c r="G9" s="5">
        <v>33329</v>
      </c>
      <c r="H9" s="7"/>
      <c r="I9" s="8">
        <v>380000</v>
      </c>
      <c r="J9" s="9" t="s">
        <v>12</v>
      </c>
    </row>
    <row r="10" spans="1:10" x14ac:dyDescent="0.15">
      <c r="A10" s="2">
        <v>8901</v>
      </c>
      <c r="B10" s="3" t="s">
        <v>26</v>
      </c>
      <c r="C10" s="3" t="str">
        <f t="shared" si="0"/>
        <v>ｵｵﾉ ﾏｺﾄ</v>
      </c>
      <c r="D10" s="4" t="s">
        <v>23</v>
      </c>
      <c r="E10" s="5">
        <v>25750</v>
      </c>
      <c r="F10" s="6"/>
      <c r="G10" s="5">
        <v>34060</v>
      </c>
      <c r="H10" s="7"/>
      <c r="I10" s="8">
        <v>375000</v>
      </c>
      <c r="J10" s="9" t="s">
        <v>16</v>
      </c>
    </row>
    <row r="11" spans="1:10" x14ac:dyDescent="0.15">
      <c r="A11" s="2">
        <v>9003</v>
      </c>
      <c r="B11" s="3" t="s">
        <v>27</v>
      </c>
      <c r="C11" s="3" t="str">
        <f t="shared" si="0"/>
        <v>ｺﾝﾄﾞｳ ﾊﾙﾋｺ</v>
      </c>
      <c r="D11" s="4" t="s">
        <v>28</v>
      </c>
      <c r="E11" s="5">
        <v>26278</v>
      </c>
      <c r="F11" s="6"/>
      <c r="G11" s="5">
        <v>34425</v>
      </c>
      <c r="H11" s="7"/>
      <c r="I11" s="8">
        <v>370000</v>
      </c>
      <c r="J11" s="9" t="s">
        <v>19</v>
      </c>
    </row>
    <row r="12" spans="1:10" x14ac:dyDescent="0.15">
      <c r="A12" s="2">
        <v>9002</v>
      </c>
      <c r="B12" s="3" t="s">
        <v>29</v>
      </c>
      <c r="C12" s="3" t="str">
        <f t="shared" si="0"/>
        <v>ﾖｼﾑﾗ ﾏｻﾄ</v>
      </c>
      <c r="D12" s="4" t="s">
        <v>28</v>
      </c>
      <c r="E12" s="5">
        <v>26129</v>
      </c>
      <c r="F12" s="6"/>
      <c r="G12" s="5">
        <v>34425</v>
      </c>
      <c r="H12" s="7"/>
      <c r="I12" s="8">
        <v>365000</v>
      </c>
      <c r="J12" s="9" t="s">
        <v>14</v>
      </c>
    </row>
    <row r="13" spans="1:10" x14ac:dyDescent="0.15">
      <c r="A13" s="2">
        <v>9207</v>
      </c>
      <c r="B13" s="3" t="s">
        <v>30</v>
      </c>
      <c r="C13" s="3" t="str">
        <f t="shared" si="0"/>
        <v>ﾐﾔﾍﾞ ｶﾅｺ</v>
      </c>
      <c r="D13" s="4" t="s">
        <v>23</v>
      </c>
      <c r="E13" s="5">
        <v>27314</v>
      </c>
      <c r="F13" s="6"/>
      <c r="G13" s="5">
        <v>35156</v>
      </c>
      <c r="H13" s="7"/>
      <c r="I13" s="8">
        <v>340000</v>
      </c>
      <c r="J13" s="9" t="s">
        <v>16</v>
      </c>
    </row>
    <row r="14" spans="1:10" x14ac:dyDescent="0.15">
      <c r="A14" s="2">
        <v>9205</v>
      </c>
      <c r="B14" s="3" t="s">
        <v>31</v>
      </c>
      <c r="C14" s="3" t="str">
        <f t="shared" si="0"/>
        <v>ﾊﾅﾀﾞ ﾖｳｺ</v>
      </c>
      <c r="D14" s="4" t="s">
        <v>23</v>
      </c>
      <c r="E14" s="5">
        <v>27183</v>
      </c>
      <c r="F14" s="6"/>
      <c r="G14" s="5">
        <v>35156</v>
      </c>
      <c r="H14" s="7"/>
      <c r="I14" s="8">
        <v>345000</v>
      </c>
      <c r="J14" s="9" t="s">
        <v>19</v>
      </c>
    </row>
    <row r="15" spans="1:10" x14ac:dyDescent="0.15">
      <c r="A15" s="2">
        <v>9512</v>
      </c>
      <c r="B15" s="3" t="s">
        <v>32</v>
      </c>
      <c r="C15" s="3" t="str">
        <f t="shared" si="0"/>
        <v>ﾎﾝｼﾞｮｳ ﾏｻｵ</v>
      </c>
      <c r="D15" s="4" t="s">
        <v>11</v>
      </c>
      <c r="E15" s="5">
        <v>25509</v>
      </c>
      <c r="F15" s="6"/>
      <c r="G15" s="5">
        <v>36251</v>
      </c>
      <c r="H15" s="7"/>
      <c r="I15" s="8">
        <v>320000</v>
      </c>
      <c r="J15" s="9" t="s">
        <v>16</v>
      </c>
    </row>
    <row r="16" spans="1:10" x14ac:dyDescent="0.15">
      <c r="A16" s="2">
        <v>9802</v>
      </c>
      <c r="B16" s="3" t="s">
        <v>33</v>
      </c>
      <c r="C16" s="3" t="str">
        <f t="shared" si="0"/>
        <v>ﾔﾏﾀﾞ ﾉﾘｺ</v>
      </c>
      <c r="D16" s="4" t="s">
        <v>23</v>
      </c>
      <c r="E16" s="5">
        <v>28975</v>
      </c>
      <c r="F16" s="6"/>
      <c r="G16" s="5">
        <v>37347</v>
      </c>
      <c r="H16" s="7"/>
      <c r="I16" s="8">
        <v>290000</v>
      </c>
      <c r="J16" s="9" t="s">
        <v>16</v>
      </c>
    </row>
    <row r="17" spans="1:10" x14ac:dyDescent="0.15">
      <c r="A17" s="2">
        <v>9903</v>
      </c>
      <c r="B17" s="3" t="s">
        <v>34</v>
      </c>
      <c r="C17" s="3" t="str">
        <f t="shared" si="0"/>
        <v>ｵｷﾀ ﾘｮｳｺ</v>
      </c>
      <c r="D17" s="4" t="s">
        <v>23</v>
      </c>
      <c r="E17" s="5">
        <v>29279</v>
      </c>
      <c r="F17" s="6"/>
      <c r="G17" s="5">
        <v>37712</v>
      </c>
      <c r="H17" s="7"/>
      <c r="I17" s="8">
        <v>270000</v>
      </c>
      <c r="J17" s="9" t="s">
        <v>14</v>
      </c>
    </row>
    <row r="18" spans="1:10" x14ac:dyDescent="0.15">
      <c r="A18" s="2">
        <v>9</v>
      </c>
      <c r="B18" s="3" t="s">
        <v>35</v>
      </c>
      <c r="C18" s="3" t="str">
        <f t="shared" si="0"/>
        <v>ｱｲｻﾞﾜ ﾋﾛｺ</v>
      </c>
      <c r="D18" s="4" t="s">
        <v>23</v>
      </c>
      <c r="E18" s="5">
        <v>29777</v>
      </c>
      <c r="F18" s="6"/>
      <c r="G18" s="5">
        <v>38078</v>
      </c>
      <c r="H18" s="7"/>
      <c r="I18" s="8">
        <v>265000</v>
      </c>
      <c r="J18" s="9" t="s">
        <v>24</v>
      </c>
    </row>
    <row r="19" spans="1:10" x14ac:dyDescent="0.15">
      <c r="A19" s="2">
        <v>5</v>
      </c>
      <c r="B19" s="3" t="s">
        <v>36</v>
      </c>
      <c r="C19" s="3" t="str">
        <f t="shared" si="0"/>
        <v>ﾎﾝﾏ ｼｹﾞﾙ</v>
      </c>
      <c r="D19" s="4" t="s">
        <v>11</v>
      </c>
      <c r="E19" s="5">
        <v>29744</v>
      </c>
      <c r="F19" s="6"/>
      <c r="G19" s="5">
        <v>38261</v>
      </c>
      <c r="H19" s="7"/>
      <c r="I19" s="8">
        <v>260000</v>
      </c>
      <c r="J19" s="9" t="s">
        <v>19</v>
      </c>
    </row>
    <row r="20" spans="1:10" x14ac:dyDescent="0.15">
      <c r="A20" s="2">
        <v>104</v>
      </c>
      <c r="B20" s="3" t="s">
        <v>37</v>
      </c>
      <c r="C20" s="3" t="str">
        <f t="shared" si="0"/>
        <v>ﾀﾀﾞ ﾐｴ</v>
      </c>
      <c r="D20" s="4" t="s">
        <v>23</v>
      </c>
      <c r="E20" s="5">
        <v>26759</v>
      </c>
      <c r="F20" s="6"/>
      <c r="G20" s="5">
        <v>38443</v>
      </c>
      <c r="H20" s="7"/>
      <c r="I20" s="8">
        <v>255000</v>
      </c>
      <c r="J20" s="9" t="s">
        <v>16</v>
      </c>
    </row>
    <row r="21" spans="1:10" x14ac:dyDescent="0.15">
      <c r="A21" s="2">
        <v>123</v>
      </c>
      <c r="B21" s="3" t="s">
        <v>38</v>
      </c>
      <c r="C21" s="3" t="str">
        <f t="shared" si="0"/>
        <v>ﾐﾖｼ ｺｳｲﾁ</v>
      </c>
      <c r="D21" s="4" t="s">
        <v>11</v>
      </c>
      <c r="E21" s="5">
        <v>30653</v>
      </c>
      <c r="F21" s="6"/>
      <c r="G21" s="5">
        <v>38626</v>
      </c>
      <c r="H21" s="7"/>
      <c r="I21" s="8">
        <v>250000</v>
      </c>
      <c r="J21" s="9" t="s">
        <v>14</v>
      </c>
    </row>
    <row r="22" spans="1:10" x14ac:dyDescent="0.15">
      <c r="A22" s="2">
        <v>201</v>
      </c>
      <c r="B22" s="3" t="s">
        <v>39</v>
      </c>
      <c r="C22" s="3" t="str">
        <f t="shared" si="0"/>
        <v>ｻｲﾄｳ ｴｲｼﾞ</v>
      </c>
      <c r="D22" s="4" t="s">
        <v>11</v>
      </c>
      <c r="E22" s="5">
        <v>30746</v>
      </c>
      <c r="F22" s="6"/>
      <c r="G22" s="5">
        <v>38808</v>
      </c>
      <c r="H22" s="7"/>
      <c r="I22" s="8">
        <v>240000</v>
      </c>
      <c r="J22" s="9" t="s">
        <v>40</v>
      </c>
    </row>
    <row r="23" spans="1:10" x14ac:dyDescent="0.15">
      <c r="A23" s="2">
        <v>306</v>
      </c>
      <c r="B23" s="3" t="s">
        <v>41</v>
      </c>
      <c r="C23" s="3" t="str">
        <f t="shared" si="0"/>
        <v>ｲｲﾀﾞ ﾄﾓﾋｺ</v>
      </c>
      <c r="D23" s="4" t="s">
        <v>11</v>
      </c>
      <c r="E23" s="5">
        <v>31257</v>
      </c>
      <c r="F23" s="6"/>
      <c r="G23" s="5">
        <v>39173</v>
      </c>
      <c r="H23" s="7"/>
      <c r="I23" s="8">
        <v>230000</v>
      </c>
      <c r="J23" s="9" t="s">
        <v>14</v>
      </c>
    </row>
    <row r="24" spans="1:10" x14ac:dyDescent="0.15">
      <c r="A24" s="2">
        <v>305</v>
      </c>
      <c r="B24" s="3" t="s">
        <v>42</v>
      </c>
      <c r="C24" s="3" t="str">
        <f t="shared" si="0"/>
        <v>ﾔｻﾞｷ ｼﾞｭﾝｲﾁ</v>
      </c>
      <c r="D24" s="4" t="s">
        <v>11</v>
      </c>
      <c r="E24" s="5">
        <v>31050</v>
      </c>
      <c r="F24" s="6"/>
      <c r="G24" s="5">
        <v>39356</v>
      </c>
      <c r="H24" s="7"/>
      <c r="I24" s="8">
        <v>230000</v>
      </c>
      <c r="J24" s="9" t="s">
        <v>19</v>
      </c>
    </row>
    <row r="25" spans="1:10" x14ac:dyDescent="0.15">
      <c r="A25" s="2">
        <v>403</v>
      </c>
      <c r="B25" s="3" t="s">
        <v>43</v>
      </c>
      <c r="C25" s="3" t="str">
        <f t="shared" si="0"/>
        <v>ｷﾉｼﾀ ﾐﾁ</v>
      </c>
      <c r="D25" s="4" t="s">
        <v>44</v>
      </c>
      <c r="E25" s="5">
        <v>30858</v>
      </c>
      <c r="F25" s="6"/>
      <c r="G25" s="5">
        <v>39539</v>
      </c>
      <c r="H25" s="7"/>
      <c r="I25" s="8">
        <v>225000</v>
      </c>
      <c r="J25" s="9" t="s">
        <v>40</v>
      </c>
    </row>
    <row r="26" spans="1:10" x14ac:dyDescent="0.15">
      <c r="A26" s="2">
        <v>401</v>
      </c>
      <c r="B26" s="3" t="s">
        <v>45</v>
      </c>
      <c r="C26" s="3" t="str">
        <f t="shared" si="0"/>
        <v>ﾏﾁﾀﾞ ﾊﾔﾄ</v>
      </c>
      <c r="D26" s="4" t="s">
        <v>28</v>
      </c>
      <c r="E26" s="5">
        <v>31720</v>
      </c>
      <c r="F26" s="6"/>
      <c r="G26" s="5">
        <v>39539</v>
      </c>
      <c r="H26" s="7"/>
      <c r="I26" s="8">
        <v>225000</v>
      </c>
      <c r="J26" s="9" t="s">
        <v>24</v>
      </c>
    </row>
    <row r="27" spans="1:10" x14ac:dyDescent="0.15">
      <c r="A27" s="2">
        <v>508</v>
      </c>
      <c r="B27" s="3" t="s">
        <v>46</v>
      </c>
      <c r="C27" s="3" t="str">
        <f t="shared" si="0"/>
        <v>ｷﾐﾂﾞｶ ｶｵﾙ</v>
      </c>
      <c r="D27" s="4" t="s">
        <v>44</v>
      </c>
      <c r="E27" s="5">
        <v>31866</v>
      </c>
      <c r="F27" s="6"/>
      <c r="G27" s="5">
        <v>39904</v>
      </c>
      <c r="H27" s="7"/>
      <c r="I27" s="8">
        <v>220000</v>
      </c>
      <c r="J27" s="9" t="s">
        <v>16</v>
      </c>
    </row>
    <row r="28" spans="1:10" x14ac:dyDescent="0.15">
      <c r="A28" s="2">
        <v>507</v>
      </c>
      <c r="B28" s="3" t="s">
        <v>47</v>
      </c>
      <c r="C28" s="3" t="str">
        <f t="shared" si="0"/>
        <v>ﾑﾗｶﾐ ｼｮｳｺ</v>
      </c>
      <c r="D28" s="4" t="s">
        <v>44</v>
      </c>
      <c r="E28" s="5">
        <v>31981</v>
      </c>
      <c r="F28" s="6"/>
      <c r="G28" s="5">
        <v>40452</v>
      </c>
      <c r="H28" s="7"/>
      <c r="I28" s="8">
        <v>220000</v>
      </c>
      <c r="J28" s="9" t="s">
        <v>19</v>
      </c>
    </row>
    <row r="29" spans="1:10" x14ac:dyDescent="0.15">
      <c r="A29" s="2">
        <v>603</v>
      </c>
      <c r="B29" s="3" t="s">
        <v>48</v>
      </c>
      <c r="C29" s="3" t="str">
        <f t="shared" si="0"/>
        <v>ｷﾑﾗ ｲﾁﾛｳ</v>
      </c>
      <c r="D29" s="4" t="s">
        <v>28</v>
      </c>
      <c r="E29" s="5">
        <v>32427</v>
      </c>
      <c r="F29" s="6"/>
      <c r="G29" s="5">
        <v>40634</v>
      </c>
      <c r="H29" s="7"/>
      <c r="I29" s="8">
        <v>210500</v>
      </c>
      <c r="J29" s="9" t="s">
        <v>14</v>
      </c>
    </row>
    <row r="30" spans="1:10" x14ac:dyDescent="0.15">
      <c r="A30" s="2">
        <v>601</v>
      </c>
      <c r="B30" s="3" t="s">
        <v>49</v>
      </c>
      <c r="C30" s="3" t="str">
        <f t="shared" si="0"/>
        <v>ｻｶﾓﾄ ﾅｵｺ</v>
      </c>
      <c r="D30" s="4" t="s">
        <v>44</v>
      </c>
      <c r="E30" s="5">
        <v>32848</v>
      </c>
      <c r="F30" s="6"/>
      <c r="G30" s="5">
        <v>41000</v>
      </c>
      <c r="H30" s="7"/>
      <c r="I30" s="8">
        <v>210500</v>
      </c>
      <c r="J30" s="9" t="s">
        <v>19</v>
      </c>
    </row>
    <row r="31" spans="1:10" x14ac:dyDescent="0.15">
      <c r="A31" s="2">
        <v>701</v>
      </c>
      <c r="B31" s="3" t="s">
        <v>50</v>
      </c>
      <c r="C31" s="3" t="str">
        <f t="shared" si="0"/>
        <v>ﾓﾘﾀ ｱﾂｼ</v>
      </c>
      <c r="D31" s="4" t="s">
        <v>28</v>
      </c>
      <c r="E31" s="5">
        <v>33148</v>
      </c>
      <c r="F31" s="6"/>
      <c r="G31" s="5">
        <v>41365</v>
      </c>
      <c r="H31" s="7"/>
      <c r="I31" s="8">
        <v>200500</v>
      </c>
      <c r="J31" s="9" t="s">
        <v>19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sqref="A1:B1"/>
    </sheetView>
  </sheetViews>
  <sheetFormatPr defaultRowHeight="13.5" x14ac:dyDescent="0.15"/>
  <cols>
    <col min="1" max="1" width="20.75" bestFit="1" customWidth="1"/>
    <col min="2" max="2" width="17.25" bestFit="1" customWidth="1"/>
    <col min="3" max="3" width="12.75" bestFit="1" customWidth="1"/>
    <col min="4" max="4" width="5.625" customWidth="1"/>
    <col min="5" max="6" width="7.625" customWidth="1"/>
  </cols>
  <sheetData>
    <row r="1" spans="1:6" ht="13.9" customHeight="1" x14ac:dyDescent="0.15">
      <c r="A1" s="16" t="s">
        <v>51</v>
      </c>
      <c r="B1" s="16"/>
      <c r="C1" s="10"/>
      <c r="D1" s="11"/>
      <c r="E1" s="11"/>
      <c r="F1" s="11"/>
    </row>
    <row r="2" spans="1:6" x14ac:dyDescent="0.15">
      <c r="A2" s="17" t="s">
        <v>52</v>
      </c>
      <c r="B2" s="15" t="s">
        <v>28</v>
      </c>
      <c r="C2" s="10"/>
      <c r="D2" s="11"/>
      <c r="E2" s="11"/>
      <c r="F2" s="11"/>
    </row>
    <row r="3" spans="1:6" x14ac:dyDescent="0.15">
      <c r="A3" s="18"/>
      <c r="B3" s="15" t="s">
        <v>44</v>
      </c>
      <c r="C3" s="10"/>
      <c r="D3" s="11"/>
      <c r="E3" s="11"/>
      <c r="F3" s="11"/>
    </row>
    <row r="4" spans="1:6" x14ac:dyDescent="0.15">
      <c r="A4" s="17" t="s">
        <v>53</v>
      </c>
      <c r="B4" s="15" t="s">
        <v>12</v>
      </c>
      <c r="C4" s="10"/>
      <c r="D4" s="11"/>
      <c r="E4" s="11"/>
      <c r="F4" s="11"/>
    </row>
    <row r="5" spans="1:6" x14ac:dyDescent="0.15">
      <c r="A5" s="19"/>
      <c r="B5" s="15" t="s">
        <v>24</v>
      </c>
      <c r="C5" s="10"/>
      <c r="D5" s="11"/>
      <c r="E5" s="11"/>
      <c r="F5" s="11"/>
    </row>
    <row r="6" spans="1:6" x14ac:dyDescent="0.15">
      <c r="A6" s="19"/>
      <c r="B6" s="15" t="s">
        <v>16</v>
      </c>
      <c r="C6" s="10"/>
      <c r="D6" s="11"/>
      <c r="E6" s="11"/>
      <c r="F6" s="11"/>
    </row>
    <row r="7" spans="1:6" x14ac:dyDescent="0.15">
      <c r="A7" s="19"/>
      <c r="B7" s="15" t="s">
        <v>14</v>
      </c>
      <c r="C7" s="10"/>
      <c r="D7" s="11"/>
      <c r="E7" s="11"/>
      <c r="F7" s="11"/>
    </row>
    <row r="8" spans="1:6" x14ac:dyDescent="0.15">
      <c r="A8" s="19"/>
      <c r="B8" s="15" t="s">
        <v>21</v>
      </c>
      <c r="C8" s="10"/>
      <c r="D8" s="11"/>
      <c r="E8" s="11"/>
      <c r="F8" s="11"/>
    </row>
    <row r="9" spans="1:6" x14ac:dyDescent="0.15">
      <c r="A9" s="18"/>
      <c r="B9" s="15" t="s">
        <v>54</v>
      </c>
      <c r="C9" s="10"/>
      <c r="D9" s="11"/>
      <c r="E9" s="11"/>
      <c r="F9" s="11"/>
    </row>
    <row r="10" spans="1:6" x14ac:dyDescent="0.15">
      <c r="A10" s="17" t="s">
        <v>55</v>
      </c>
      <c r="B10" s="15" t="s">
        <v>56</v>
      </c>
      <c r="C10" s="10"/>
      <c r="D10" s="11"/>
      <c r="E10" s="11" t="s">
        <v>65</v>
      </c>
      <c r="F10" s="11" t="s">
        <v>57</v>
      </c>
    </row>
    <row r="11" spans="1:6" x14ac:dyDescent="0.15">
      <c r="A11" s="19"/>
      <c r="B11" s="15" t="s">
        <v>58</v>
      </c>
      <c r="C11" s="10"/>
      <c r="D11" s="11"/>
      <c r="E11" s="11" t="s">
        <v>66</v>
      </c>
      <c r="F11" s="11" t="s">
        <v>67</v>
      </c>
    </row>
    <row r="12" spans="1:6" x14ac:dyDescent="0.15">
      <c r="A12" s="19"/>
      <c r="B12" s="15" t="s">
        <v>59</v>
      </c>
      <c r="C12" s="10"/>
      <c r="D12" s="11"/>
      <c r="E12" s="11" t="s">
        <v>68</v>
      </c>
      <c r="F12" s="11" t="s">
        <v>69</v>
      </c>
    </row>
    <row r="13" spans="1:6" x14ac:dyDescent="0.15">
      <c r="A13" s="18"/>
      <c r="B13" s="15" t="s">
        <v>60</v>
      </c>
      <c r="C13" s="10"/>
      <c r="D13" s="11"/>
      <c r="E13" s="11" t="s">
        <v>70</v>
      </c>
      <c r="F13" s="11" t="s">
        <v>71</v>
      </c>
    </row>
    <row r="14" spans="1:6" x14ac:dyDescent="0.15">
      <c r="A14" s="16" t="s">
        <v>61</v>
      </c>
      <c r="B14" s="16"/>
      <c r="C14" s="12"/>
      <c r="D14" s="11"/>
      <c r="E14" s="11"/>
      <c r="F14" s="11"/>
    </row>
    <row r="15" spans="1:6" x14ac:dyDescent="0.15">
      <c r="A15" s="20" t="s">
        <v>62</v>
      </c>
      <c r="B15" s="15" t="s">
        <v>28</v>
      </c>
      <c r="C15" s="12"/>
      <c r="D15" s="11"/>
      <c r="E15" s="11"/>
      <c r="F15" s="11"/>
    </row>
    <row r="16" spans="1:6" x14ac:dyDescent="0.15">
      <c r="A16" s="21"/>
      <c r="B16" s="15" t="s">
        <v>44</v>
      </c>
      <c r="C16" s="12"/>
      <c r="D16" s="11"/>
      <c r="E16" s="11"/>
      <c r="F16" s="11"/>
    </row>
    <row r="17" spans="1:6" x14ac:dyDescent="0.15">
      <c r="A17" s="16" t="s">
        <v>63</v>
      </c>
      <c r="B17" s="16"/>
      <c r="C17" s="13"/>
      <c r="D17" s="14"/>
      <c r="E17" s="11"/>
      <c r="F17" s="11"/>
    </row>
    <row r="18" spans="1:6" x14ac:dyDescent="0.15">
      <c r="A18" s="17" t="s">
        <v>64</v>
      </c>
      <c r="B18" s="15" t="s">
        <v>28</v>
      </c>
      <c r="C18" s="13"/>
      <c r="D18" s="14"/>
      <c r="E18" s="11"/>
      <c r="F18" s="11"/>
    </row>
    <row r="19" spans="1:6" x14ac:dyDescent="0.15">
      <c r="A19" s="18"/>
      <c r="B19" s="15" t="s">
        <v>44</v>
      </c>
      <c r="C19" s="13"/>
      <c r="D19" s="14"/>
      <c r="E19" s="11"/>
      <c r="F19" s="11"/>
    </row>
  </sheetData>
  <mergeCells count="8">
    <mergeCell ref="A17:B17"/>
    <mergeCell ref="A18:A19"/>
    <mergeCell ref="A1:B1"/>
    <mergeCell ref="A2:A3"/>
    <mergeCell ref="A4:A9"/>
    <mergeCell ref="A10:A13"/>
    <mergeCell ref="A14:B14"/>
    <mergeCell ref="A15:A16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5</vt:i4>
      </vt:variant>
    </vt:vector>
  </HeadingPairs>
  <TitlesOfParts>
    <vt:vector size="7" baseType="lpstr">
      <vt:lpstr>社員一覧</vt:lpstr>
      <vt:lpstr>統計</vt:lpstr>
      <vt:lpstr>社員番号</vt:lpstr>
      <vt:lpstr>所属部署</vt:lpstr>
      <vt:lpstr>性別</vt:lpstr>
      <vt:lpstr>入社年月日</vt:lpstr>
      <vt:lpstr>年齢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2013-10-01T05:11:14Z</cp:lastPrinted>
  <dcterms:created xsi:type="dcterms:W3CDTF">2013-07-17T08:20:26Z</dcterms:created>
  <dcterms:modified xsi:type="dcterms:W3CDTF">2013-10-01T05:11:26Z</dcterms:modified>
</cp:coreProperties>
</file>