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 firstSheet="1" activeTab="1"/>
  </bookViews>
  <sheets>
    <sheet name="月別売上集計表【名古屋店】" sheetId="3" r:id="rId1"/>
    <sheet name="月別売上集計表【四日市店】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9" i="4" l="1"/>
  <c r="X29" i="4"/>
  <c r="T29" i="4"/>
  <c r="P29" i="4"/>
  <c r="AH28" i="4"/>
  <c r="Z28" i="4"/>
  <c r="R28" i="4"/>
  <c r="N28" i="4"/>
  <c r="AJ27" i="4"/>
  <c r="AF27" i="4"/>
  <c r="X27" i="4"/>
  <c r="P27" i="4"/>
  <c r="AL26" i="4"/>
  <c r="AD26" i="4"/>
  <c r="Z26" i="4"/>
  <c r="V26" i="4"/>
  <c r="R26" i="4"/>
  <c r="N26" i="4"/>
  <c r="AJ25" i="4"/>
  <c r="AF25" i="4"/>
  <c r="X25" i="4"/>
  <c r="T25" i="4"/>
  <c r="AL24" i="4"/>
  <c r="AH24" i="4"/>
  <c r="Z24" i="4"/>
  <c r="V24" i="4"/>
  <c r="N24" i="4"/>
  <c r="AJ23" i="4"/>
  <c r="AB23" i="4"/>
  <c r="X23" i="4"/>
  <c r="T23" i="4"/>
  <c r="P23" i="4"/>
  <c r="AL22" i="4"/>
  <c r="Z22" i="4"/>
  <c r="V22" i="4"/>
  <c r="R22" i="4"/>
  <c r="N22" i="4"/>
  <c r="AJ21" i="4"/>
  <c r="AB21" i="4"/>
  <c r="X21" i="4"/>
  <c r="P21" i="4"/>
  <c r="AL20" i="4"/>
  <c r="AH20" i="4"/>
  <c r="AD20" i="4"/>
  <c r="Z20" i="4"/>
  <c r="AC29" i="4"/>
  <c r="U29" i="4"/>
  <c r="AA28" i="4"/>
  <c r="U28" i="4"/>
  <c r="AM27" i="4"/>
  <c r="AE27" i="4"/>
  <c r="Q27" i="4"/>
  <c r="AI26" i="4"/>
  <c r="O26" i="4"/>
  <c r="AD24" i="4"/>
  <c r="AM23" i="4"/>
  <c r="AF23" i="4"/>
  <c r="W23" i="4"/>
  <c r="AH22" i="4"/>
  <c r="AG22" i="4"/>
  <c r="Q22" i="4"/>
  <c r="AA21" i="4"/>
  <c r="T21" i="4"/>
  <c r="AK20" i="4"/>
  <c r="V20" i="4"/>
  <c r="U20" i="4"/>
  <c r="AK29" i="4"/>
  <c r="AJ29" i="4"/>
  <c r="AI29" i="4"/>
  <c r="AG29" i="4"/>
  <c r="AB29" i="4"/>
  <c r="AA29" i="4"/>
  <c r="S29" i="4"/>
  <c r="Q29" i="4"/>
  <c r="AM28" i="4"/>
  <c r="AL28" i="4"/>
  <c r="AK28" i="4"/>
  <c r="AE28" i="4"/>
  <c r="AD28" i="4"/>
  <c r="AC28" i="4"/>
  <c r="W28" i="4"/>
  <c r="V28" i="4"/>
  <c r="O28" i="4"/>
  <c r="AK27" i="4"/>
  <c r="AG27" i="4"/>
  <c r="AB27" i="4"/>
  <c r="Y27" i="4"/>
  <c r="U27" i="4"/>
  <c r="T27" i="4"/>
  <c r="O27" i="4"/>
  <c r="AH26" i="4"/>
  <c r="AG26" i="4"/>
  <c r="AE26" i="4"/>
  <c r="AA26" i="4"/>
  <c r="Y26" i="4"/>
  <c r="S26" i="4"/>
  <c r="Q26" i="4"/>
  <c r="AK25" i="4"/>
  <c r="AC25" i="4"/>
  <c r="AB25" i="4"/>
  <c r="Y25" i="4"/>
  <c r="U25" i="4"/>
  <c r="P25" i="4"/>
  <c r="AM24" i="4"/>
  <c r="AK24" i="4"/>
  <c r="AE24" i="4"/>
  <c r="W24" i="4"/>
  <c r="U24" i="4"/>
  <c r="R24" i="4"/>
  <c r="O24" i="4"/>
  <c r="AG23" i="4"/>
  <c r="AE23" i="4"/>
  <c r="Y23" i="4"/>
  <c r="Q23" i="4"/>
  <c r="O23" i="4"/>
  <c r="AI22" i="4"/>
  <c r="AD22" i="4"/>
  <c r="AA22" i="4"/>
  <c r="Y22" i="4"/>
  <c r="S22" i="4"/>
  <c r="AK21" i="4"/>
  <c r="AI21" i="4"/>
  <c r="AF21" i="4"/>
  <c r="AC21" i="4"/>
  <c r="U21" i="4"/>
  <c r="S21" i="4"/>
  <c r="AM20" i="4"/>
  <c r="AE20" i="4"/>
  <c r="AC20" i="4"/>
  <c r="W20" i="4"/>
  <c r="R20" i="4"/>
  <c r="O20" i="4"/>
  <c r="AR11" i="3"/>
  <c r="AR12" i="3"/>
  <c r="AR13" i="3"/>
  <c r="AR14" i="3"/>
  <c r="AR15" i="3"/>
  <c r="Q20" i="4" l="1"/>
  <c r="W21" i="4"/>
  <c r="AC22" i="4"/>
  <c r="AK22" i="4"/>
  <c r="S23" i="4"/>
  <c r="AA23" i="4"/>
  <c r="AI23" i="4"/>
  <c r="Q24" i="4"/>
  <c r="Y24" i="4"/>
  <c r="AG24" i="4"/>
  <c r="O25" i="4"/>
  <c r="S25" i="4"/>
  <c r="W25" i="4"/>
  <c r="AA25" i="4"/>
  <c r="AE25" i="4"/>
  <c r="AI25" i="4"/>
  <c r="AM25" i="4"/>
  <c r="U26" i="4"/>
  <c r="AC26" i="4"/>
  <c r="AK26" i="4"/>
  <c r="W27" i="4"/>
  <c r="Y20" i="4"/>
  <c r="AG20" i="4"/>
  <c r="O21" i="4"/>
  <c r="AE21" i="4"/>
  <c r="AM21" i="4"/>
  <c r="U22" i="4"/>
  <c r="AC24" i="4"/>
  <c r="S20" i="4"/>
  <c r="AA20" i="4"/>
  <c r="AI20" i="4"/>
  <c r="Q21" i="4"/>
  <c r="Y21" i="4"/>
  <c r="AG21" i="4"/>
  <c r="O22" i="4"/>
  <c r="W22" i="4"/>
  <c r="AE22" i="4"/>
  <c r="AM22" i="4"/>
  <c r="U23" i="4"/>
  <c r="AC23" i="4"/>
  <c r="AK23" i="4"/>
  <c r="S24" i="4"/>
  <c r="AA24" i="4"/>
  <c r="AI24" i="4"/>
  <c r="Q25" i="4"/>
  <c r="AG25" i="4"/>
  <c r="W26" i="4"/>
  <c r="AM26" i="4"/>
  <c r="AC27" i="4"/>
  <c r="S28" i="4"/>
  <c r="AI28" i="4"/>
  <c r="Y29" i="4"/>
  <c r="S27" i="4"/>
  <c r="AA27" i="4"/>
  <c r="AI27" i="4"/>
  <c r="Q28" i="4"/>
  <c r="Y28" i="4"/>
  <c r="AG28" i="4"/>
  <c r="O29" i="4"/>
  <c r="W29" i="4"/>
  <c r="AE29" i="4"/>
  <c r="AM29" i="4"/>
  <c r="AR7" i="4"/>
  <c r="AR8" i="4"/>
  <c r="AR9" i="4"/>
  <c r="AR10" i="4"/>
  <c r="AR12" i="4"/>
  <c r="AR13" i="4"/>
  <c r="AR14" i="4"/>
  <c r="AR15" i="4"/>
  <c r="T20" i="4"/>
  <c r="AF20" i="4"/>
  <c r="N21" i="4"/>
  <c r="V21" i="4"/>
  <c r="AD21" i="4"/>
  <c r="AB22" i="4"/>
  <c r="P20" i="4"/>
  <c r="AB20" i="4"/>
  <c r="T22" i="4"/>
  <c r="AR11" i="4"/>
  <c r="AD29" i="4"/>
  <c r="AH29" i="4"/>
  <c r="X20" i="4"/>
  <c r="AJ20" i="4"/>
  <c r="Z21" i="4"/>
  <c r="AH21" i="4"/>
  <c r="X22" i="4"/>
  <c r="R21" i="4"/>
  <c r="AL21" i="4"/>
  <c r="P22" i="4"/>
  <c r="AF22" i="4"/>
  <c r="R23" i="4"/>
  <c r="AD23" i="4"/>
  <c r="P24" i="4"/>
  <c r="AB24" i="4"/>
  <c r="V25" i="4"/>
  <c r="AH25" i="4"/>
  <c r="T26" i="4"/>
  <c r="AF26" i="4"/>
  <c r="Z27" i="4"/>
  <c r="N23" i="4"/>
  <c r="Z23" i="4"/>
  <c r="AL23" i="4"/>
  <c r="X24" i="4"/>
  <c r="AJ24" i="4"/>
  <c r="N25" i="4"/>
  <c r="Z25" i="4"/>
  <c r="AL25" i="4"/>
  <c r="X26" i="4"/>
  <c r="AJ26" i="4"/>
  <c r="R27" i="4"/>
  <c r="AD27" i="4"/>
  <c r="AL27" i="4"/>
  <c r="T28" i="4"/>
  <c r="AB28" i="4"/>
  <c r="AJ22" i="4"/>
  <c r="V23" i="4"/>
  <c r="AH23" i="4"/>
  <c r="T24" i="4"/>
  <c r="AF24" i="4"/>
  <c r="R25" i="4"/>
  <c r="AD25" i="4"/>
  <c r="P26" i="4"/>
  <c r="AB26" i="4"/>
  <c r="N27" i="4"/>
  <c r="V27" i="4"/>
  <c r="AH27" i="4"/>
  <c r="P28" i="4"/>
  <c r="X28" i="4"/>
  <c r="AF28" i="4"/>
  <c r="AJ28" i="4"/>
  <c r="N29" i="4"/>
  <c r="R29" i="4"/>
  <c r="V29" i="4"/>
  <c r="Z29" i="4"/>
  <c r="AL29" i="4"/>
  <c r="AJ28" i="3"/>
  <c r="AF28" i="3"/>
  <c r="AB28" i="3"/>
  <c r="X28" i="3"/>
  <c r="T28" i="3"/>
  <c r="P28" i="3"/>
  <c r="AJ26" i="3"/>
  <c r="AF26" i="3"/>
  <c r="AB26" i="3"/>
  <c r="X26" i="3"/>
  <c r="T26" i="3"/>
  <c r="P26" i="3"/>
  <c r="AJ24" i="3"/>
  <c r="AF24" i="3"/>
  <c r="AB24" i="3"/>
  <c r="X24" i="3"/>
  <c r="T24" i="3"/>
  <c r="P24" i="3"/>
  <c r="AR10" i="3"/>
  <c r="AR9" i="3"/>
  <c r="AJ22" i="3"/>
  <c r="AF22" i="3"/>
  <c r="AB22" i="3"/>
  <c r="X22" i="3"/>
  <c r="T22" i="3"/>
  <c r="P22" i="3"/>
  <c r="AR8" i="3"/>
  <c r="AJ20" i="3"/>
  <c r="AF20" i="3"/>
  <c r="AB20" i="3"/>
  <c r="X20" i="3"/>
  <c r="T20" i="3"/>
  <c r="P20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AM28" i="3"/>
  <c r="AL28" i="3"/>
  <c r="AK28" i="3"/>
  <c r="AI28" i="3"/>
  <c r="AH28" i="3"/>
  <c r="AG28" i="3"/>
  <c r="AE28" i="3"/>
  <c r="AD28" i="3"/>
  <c r="AC28" i="3"/>
  <c r="AA28" i="3"/>
  <c r="Z28" i="3"/>
  <c r="Y28" i="3"/>
  <c r="W28" i="3"/>
  <c r="V28" i="3"/>
  <c r="U28" i="3"/>
  <c r="S28" i="3"/>
  <c r="R28" i="3"/>
  <c r="Q28" i="3"/>
  <c r="O28" i="3"/>
  <c r="N28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AM26" i="3"/>
  <c r="AL26" i="3"/>
  <c r="AK26" i="3"/>
  <c r="AI26" i="3"/>
  <c r="AH26" i="3"/>
  <c r="AG26" i="3"/>
  <c r="AE26" i="3"/>
  <c r="AD26" i="3"/>
  <c r="AC26" i="3"/>
  <c r="AA26" i="3"/>
  <c r="Z26" i="3"/>
  <c r="Y26" i="3"/>
  <c r="W26" i="3"/>
  <c r="V26" i="3"/>
  <c r="U26" i="3"/>
  <c r="S26" i="3"/>
  <c r="R26" i="3"/>
  <c r="Q26" i="3"/>
  <c r="O26" i="3"/>
  <c r="N26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AM24" i="3"/>
  <c r="AL24" i="3"/>
  <c r="AK24" i="3"/>
  <c r="AI24" i="3"/>
  <c r="AH24" i="3"/>
  <c r="AG24" i="3"/>
  <c r="AE24" i="3"/>
  <c r="AD24" i="3"/>
  <c r="AC24" i="3"/>
  <c r="AA24" i="3"/>
  <c r="Z24" i="3"/>
  <c r="Y24" i="3"/>
  <c r="W24" i="3"/>
  <c r="V24" i="3"/>
  <c r="U24" i="3"/>
  <c r="S24" i="3"/>
  <c r="R24" i="3"/>
  <c r="Q24" i="3"/>
  <c r="O24" i="3"/>
  <c r="N24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AM22" i="3"/>
  <c r="AL22" i="3"/>
  <c r="AK22" i="3"/>
  <c r="AI22" i="3"/>
  <c r="AH22" i="3"/>
  <c r="AG22" i="3"/>
  <c r="AE22" i="3"/>
  <c r="AD22" i="3"/>
  <c r="AC22" i="3"/>
  <c r="AA22" i="3"/>
  <c r="Z22" i="3"/>
  <c r="Y22" i="3"/>
  <c r="W22" i="3"/>
  <c r="V22" i="3"/>
  <c r="U22" i="3"/>
  <c r="S22" i="3"/>
  <c r="R22" i="3"/>
  <c r="Q22" i="3"/>
  <c r="O22" i="3"/>
  <c r="N22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AM20" i="3"/>
  <c r="AL20" i="3"/>
  <c r="AK20" i="3"/>
  <c r="AI20" i="3"/>
  <c r="AH20" i="3"/>
  <c r="AG20" i="3"/>
  <c r="AE20" i="3"/>
  <c r="AD20" i="3"/>
  <c r="AC20" i="3"/>
  <c r="AA20" i="3"/>
  <c r="Z20" i="3"/>
  <c r="Y20" i="3"/>
  <c r="W20" i="3"/>
  <c r="V20" i="3"/>
  <c r="U20" i="3"/>
  <c r="S20" i="3"/>
  <c r="R20" i="3"/>
  <c r="Q20" i="3"/>
  <c r="O20" i="3"/>
  <c r="N20" i="3"/>
  <c r="AR7" i="3"/>
  <c r="AR6" i="3" l="1"/>
  <c r="AR6" i="4"/>
  <c r="N20" i="4"/>
</calcChain>
</file>

<file path=xl/sharedStrings.xml><?xml version="1.0" encoding="utf-8"?>
<sst xmlns="http://schemas.openxmlformats.org/spreadsheetml/2006/main" count="292" uniqueCount="17">
  <si>
    <t>合計</t>
    <rPh sb="0" eb="2">
      <t>ゴウケイ</t>
    </rPh>
    <phoneticPr fontId="2"/>
  </si>
  <si>
    <t>昆虫</t>
    <rPh sb="0" eb="2">
      <t>コンチュウ</t>
    </rPh>
    <phoneticPr fontId="2"/>
  </si>
  <si>
    <t>鳥</t>
    <rPh sb="0" eb="1">
      <t>トリ</t>
    </rPh>
    <phoneticPr fontId="2"/>
  </si>
  <si>
    <t>熱帯魚</t>
    <rPh sb="0" eb="3">
      <t>ネッタイギョ</t>
    </rPh>
    <phoneticPr fontId="2"/>
  </si>
  <si>
    <t>猫</t>
    <rPh sb="0" eb="1">
      <t>ネコ</t>
    </rPh>
    <phoneticPr fontId="2"/>
  </si>
  <si>
    <t>犬</t>
    <rPh sb="0" eb="1">
      <t>イヌ</t>
    </rPh>
    <phoneticPr fontId="2"/>
  </si>
  <si>
    <t>うさぎ</t>
    <phoneticPr fontId="2"/>
  </si>
  <si>
    <t>ハムスター・フェレット</t>
    <phoneticPr fontId="2"/>
  </si>
  <si>
    <t>は虫類</t>
    <rPh sb="1" eb="3">
      <t>チュウルイ</t>
    </rPh>
    <phoneticPr fontId="2"/>
  </si>
  <si>
    <t>両生類</t>
    <rPh sb="0" eb="3">
      <t>リョウセイルイ</t>
    </rPh>
    <phoneticPr fontId="2"/>
  </si>
  <si>
    <t>その他</t>
    <rPh sb="2" eb="3">
      <t>タ</t>
    </rPh>
    <phoneticPr fontId="2"/>
  </si>
  <si>
    <t>（単位：円）</t>
    <rPh sb="1" eb="3">
      <t>タンイ</t>
    </rPh>
    <rPh sb="4" eb="5">
      <t>エン</t>
    </rPh>
    <phoneticPr fontId="2"/>
  </si>
  <si>
    <t>■実績</t>
    <rPh sb="1" eb="3">
      <t>ジッセキ</t>
    </rPh>
    <phoneticPr fontId="2"/>
  </si>
  <si>
    <t>-</t>
    <phoneticPr fontId="2"/>
  </si>
  <si>
    <t>■前年同月差額</t>
    <rPh sb="1" eb="3">
      <t>ゼンネン</t>
    </rPh>
    <rPh sb="3" eb="5">
      <t>ドウゲツ</t>
    </rPh>
    <rPh sb="5" eb="7">
      <t>サガク</t>
    </rPh>
    <phoneticPr fontId="2"/>
  </si>
  <si>
    <t>月別売上集計表【名古屋店】</t>
    <rPh sb="0" eb="1">
      <t>ツキ</t>
    </rPh>
    <rPh sb="1" eb="2">
      <t>ベツ</t>
    </rPh>
    <rPh sb="2" eb="4">
      <t>ウリアゲ</t>
    </rPh>
    <rPh sb="4" eb="7">
      <t>シュウケイヒョウ</t>
    </rPh>
    <rPh sb="8" eb="11">
      <t>ナゴヤ</t>
    </rPh>
    <rPh sb="11" eb="12">
      <t>テン</t>
    </rPh>
    <phoneticPr fontId="3"/>
  </si>
  <si>
    <t>月別売上集計表【四日市店】</t>
    <rPh sb="0" eb="1">
      <t>ツキ</t>
    </rPh>
    <rPh sb="1" eb="2">
      <t>ベツ</t>
    </rPh>
    <rPh sb="2" eb="4">
      <t>ウリアゲ</t>
    </rPh>
    <rPh sb="4" eb="7">
      <t>シュウケイヒョウ</t>
    </rPh>
    <rPh sb="8" eb="11">
      <t>ヨッカイチ</t>
    </rPh>
    <rPh sb="11" eb="12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</si>
</sst>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"/>
  </numFmts>
  <fonts count="8" x14ac:knownFonts="1">
    <font>
      <sz val="11"/>
      <color theme="1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38" fontId="6" fillId="0" borderId="1" xfId="0" applyNumberFormat="1" applyFont="1" applyBorder="1">
      <alignment vertical="center"/>
    </xf>
    <xf numFmtId="38" fontId="6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176" fontId="5" fillId="3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9"/>
  <sheetViews>
    <sheetView workbookViewId="0"/>
  </sheetViews>
  <sheetFormatPr defaultRowHeight="13.5" x14ac:dyDescent="0.15"/>
  <cols>
    <col min="1" max="1" width="19.875" customWidth="1"/>
    <col min="2" max="43" width="10.625" customWidth="1"/>
    <col min="44" max="44" width="11.25" bestFit="1" customWidth="1"/>
  </cols>
  <sheetData>
    <row r="1" spans="1:44" ht="24.75" x14ac:dyDescent="0.15">
      <c r="A1" s="1" t="s">
        <v>15</v>
      </c>
    </row>
    <row r="2" spans="1:44" ht="15.95" customHeight="1" x14ac:dyDescent="0.15"/>
    <row r="3" spans="1:44" ht="22.5" x14ac:dyDescent="0.15">
      <c r="A3" s="3" t="s">
        <v>12</v>
      </c>
    </row>
    <row r="4" spans="1:44" x14ac:dyDescent="0.15">
      <c r="A4" s="2" t="s">
        <v>11</v>
      </c>
    </row>
    <row r="5" spans="1:44" ht="15.95" customHeight="1" x14ac:dyDescent="0.15">
      <c r="A5" s="6"/>
      <c r="B5" s="7">
        <v>40269</v>
      </c>
      <c r="C5" s="7">
        <v>40299</v>
      </c>
      <c r="D5" s="7">
        <v>40330</v>
      </c>
      <c r="E5" s="7">
        <v>40360</v>
      </c>
      <c r="F5" s="7">
        <v>40391</v>
      </c>
      <c r="G5" s="7">
        <v>40422</v>
      </c>
      <c r="H5" s="7">
        <v>40452</v>
      </c>
      <c r="I5" s="7">
        <v>40483</v>
      </c>
      <c r="J5" s="7">
        <v>40513</v>
      </c>
      <c r="K5" s="7">
        <v>40544</v>
      </c>
      <c r="L5" s="7">
        <v>40575</v>
      </c>
      <c r="M5" s="7">
        <v>40603</v>
      </c>
      <c r="N5" s="7">
        <v>40634</v>
      </c>
      <c r="O5" s="7">
        <v>40664</v>
      </c>
      <c r="P5" s="7">
        <v>40695</v>
      </c>
      <c r="Q5" s="7">
        <v>40725</v>
      </c>
      <c r="R5" s="7">
        <v>40756</v>
      </c>
      <c r="S5" s="7">
        <v>40787</v>
      </c>
      <c r="T5" s="7">
        <v>40817</v>
      </c>
      <c r="U5" s="7">
        <v>40848</v>
      </c>
      <c r="V5" s="7">
        <v>40878</v>
      </c>
      <c r="W5" s="7">
        <v>40909</v>
      </c>
      <c r="X5" s="7">
        <v>40940</v>
      </c>
      <c r="Y5" s="7">
        <v>40969</v>
      </c>
      <c r="Z5" s="7">
        <v>41000</v>
      </c>
      <c r="AA5" s="7">
        <v>41030</v>
      </c>
      <c r="AB5" s="7">
        <v>41061</v>
      </c>
      <c r="AC5" s="7">
        <v>41091</v>
      </c>
      <c r="AD5" s="7">
        <v>41122</v>
      </c>
      <c r="AE5" s="7">
        <v>41153</v>
      </c>
      <c r="AF5" s="7">
        <v>41183</v>
      </c>
      <c r="AG5" s="7">
        <v>41214</v>
      </c>
      <c r="AH5" s="7">
        <v>41244</v>
      </c>
      <c r="AI5" s="7">
        <v>41275</v>
      </c>
      <c r="AJ5" s="7">
        <v>41306</v>
      </c>
      <c r="AK5" s="7">
        <v>41334</v>
      </c>
      <c r="AL5" s="7">
        <v>41365</v>
      </c>
      <c r="AM5" s="7">
        <v>41395</v>
      </c>
      <c r="AN5" s="7">
        <v>41426</v>
      </c>
      <c r="AO5" s="7">
        <v>41456</v>
      </c>
      <c r="AP5" s="7">
        <v>41487</v>
      </c>
      <c r="AQ5" s="7">
        <v>41518</v>
      </c>
      <c r="AR5" s="7" t="s">
        <v>0</v>
      </c>
    </row>
    <row r="6" spans="1:44" ht="15.95" customHeight="1" x14ac:dyDescent="0.15">
      <c r="A6" s="6" t="s">
        <v>5</v>
      </c>
      <c r="B6" s="4">
        <v>18986400</v>
      </c>
      <c r="C6" s="4">
        <v>19176264</v>
      </c>
      <c r="D6" s="4">
        <v>17833926</v>
      </c>
      <c r="E6" s="4">
        <v>18190604</v>
      </c>
      <c r="F6" s="4">
        <v>18190604</v>
      </c>
      <c r="G6" s="4">
        <v>17462980</v>
      </c>
      <c r="H6" s="4">
        <v>16415201</v>
      </c>
      <c r="I6" s="4">
        <v>17728417</v>
      </c>
      <c r="J6" s="4">
        <v>17196565</v>
      </c>
      <c r="K6" s="4">
        <v>15992805</v>
      </c>
      <c r="L6" s="4">
        <v>16472589</v>
      </c>
      <c r="M6" s="4">
        <v>16637315</v>
      </c>
      <c r="N6" s="4">
        <v>17801927</v>
      </c>
      <c r="O6" s="4">
        <v>16377773</v>
      </c>
      <c r="P6" s="4">
        <v>16213995</v>
      </c>
      <c r="Q6" s="4">
        <v>15889715</v>
      </c>
      <c r="R6" s="4">
        <v>14618538</v>
      </c>
      <c r="S6" s="4">
        <v>16080392</v>
      </c>
      <c r="T6" s="4">
        <v>16562804</v>
      </c>
      <c r="U6" s="4">
        <v>16231548</v>
      </c>
      <c r="V6" s="4">
        <v>17692387</v>
      </c>
      <c r="W6" s="4">
        <v>18930854</v>
      </c>
      <c r="X6" s="4">
        <v>17984311</v>
      </c>
      <c r="Y6" s="4">
        <v>17085096</v>
      </c>
      <c r="Z6" s="4">
        <v>17939351</v>
      </c>
      <c r="AA6" s="4">
        <v>19553892</v>
      </c>
      <c r="AB6" s="4">
        <v>21313742</v>
      </c>
      <c r="AC6" s="4">
        <v>20034918</v>
      </c>
      <c r="AD6" s="4">
        <v>18432124</v>
      </c>
      <c r="AE6" s="4">
        <v>20091016</v>
      </c>
      <c r="AF6" s="4">
        <v>21497387</v>
      </c>
      <c r="AG6" s="4">
        <v>19777596</v>
      </c>
      <c r="AH6" s="4">
        <v>20173148</v>
      </c>
      <c r="AI6" s="4">
        <v>19164490</v>
      </c>
      <c r="AJ6" s="4">
        <v>20697650</v>
      </c>
      <c r="AK6" s="4">
        <v>22146485</v>
      </c>
      <c r="AL6" s="4">
        <v>21260626</v>
      </c>
      <c r="AM6" s="4">
        <v>19347169</v>
      </c>
      <c r="AN6" s="4"/>
      <c r="AO6" s="4"/>
      <c r="AP6" s="4"/>
      <c r="AQ6" s="4"/>
      <c r="AR6" s="4">
        <f t="shared" ref="AR6:AR15" si="0">SUM(B6:AQ6)</f>
        <v>693182604</v>
      </c>
    </row>
    <row r="7" spans="1:44" ht="15.95" customHeight="1" x14ac:dyDescent="0.15">
      <c r="A7" s="6" t="s">
        <v>4</v>
      </c>
      <c r="B7" s="4">
        <v>12545400</v>
      </c>
      <c r="C7" s="4">
        <v>13549032</v>
      </c>
      <c r="D7" s="4">
        <v>14632955</v>
      </c>
      <c r="E7" s="4">
        <v>15803591</v>
      </c>
      <c r="F7" s="4">
        <v>16435735</v>
      </c>
      <c r="G7" s="4">
        <v>16107020</v>
      </c>
      <c r="H7" s="4">
        <v>17395581</v>
      </c>
      <c r="I7" s="4">
        <v>19135140</v>
      </c>
      <c r="J7" s="4">
        <v>17221626</v>
      </c>
      <c r="K7" s="4">
        <v>17049409</v>
      </c>
      <c r="L7" s="4">
        <v>15685457</v>
      </c>
      <c r="M7" s="4">
        <v>15528602</v>
      </c>
      <c r="N7" s="4">
        <v>14907458</v>
      </c>
      <c r="O7" s="4">
        <v>15652831</v>
      </c>
      <c r="P7" s="4">
        <v>16748529</v>
      </c>
      <c r="Q7" s="4">
        <v>16078588</v>
      </c>
      <c r="R7" s="4">
        <v>15596230</v>
      </c>
      <c r="S7" s="4">
        <v>14972381</v>
      </c>
      <c r="T7" s="4">
        <v>14523210</v>
      </c>
      <c r="U7" s="4">
        <v>15104138</v>
      </c>
      <c r="V7" s="4">
        <v>16614552</v>
      </c>
      <c r="W7" s="4">
        <v>15949970</v>
      </c>
      <c r="X7" s="4">
        <v>15630970</v>
      </c>
      <c r="Y7" s="4">
        <v>15005732</v>
      </c>
      <c r="Z7" s="4">
        <v>15605961</v>
      </c>
      <c r="AA7" s="4">
        <v>17010497</v>
      </c>
      <c r="AB7" s="4">
        <v>18031127</v>
      </c>
      <c r="AC7" s="4">
        <v>18211438</v>
      </c>
      <c r="AD7" s="4">
        <v>18393553</v>
      </c>
      <c r="AE7" s="4">
        <v>17841746</v>
      </c>
      <c r="AF7" s="4">
        <v>16414406</v>
      </c>
      <c r="AG7" s="4">
        <v>17070983</v>
      </c>
      <c r="AH7" s="4">
        <v>18265952</v>
      </c>
      <c r="AI7" s="4">
        <v>17717973</v>
      </c>
      <c r="AJ7" s="4">
        <v>15946176</v>
      </c>
      <c r="AK7" s="4">
        <v>15786714</v>
      </c>
      <c r="AL7" s="4">
        <v>16733917</v>
      </c>
      <c r="AM7" s="4">
        <v>18072630</v>
      </c>
      <c r="AN7" s="4"/>
      <c r="AO7" s="4"/>
      <c r="AP7" s="4"/>
      <c r="AQ7" s="4"/>
      <c r="AR7" s="4">
        <f t="shared" si="0"/>
        <v>618977210</v>
      </c>
    </row>
    <row r="8" spans="1:44" ht="15.95" customHeight="1" x14ac:dyDescent="0.15">
      <c r="A8" s="6" t="s">
        <v>3</v>
      </c>
      <c r="B8" s="4">
        <v>8167400</v>
      </c>
      <c r="C8" s="4">
        <v>8085726</v>
      </c>
      <c r="D8" s="4">
        <v>7924011</v>
      </c>
      <c r="E8" s="4">
        <v>7131610</v>
      </c>
      <c r="F8" s="4">
        <v>7488191</v>
      </c>
      <c r="G8" s="4">
        <v>7413309</v>
      </c>
      <c r="H8" s="4">
        <v>6968510</v>
      </c>
      <c r="I8" s="4">
        <v>7038196</v>
      </c>
      <c r="J8" s="4">
        <v>6756668</v>
      </c>
      <c r="K8" s="4">
        <v>6351268</v>
      </c>
      <c r="L8" s="4">
        <v>6414780</v>
      </c>
      <c r="M8" s="4">
        <v>6543076</v>
      </c>
      <c r="N8" s="4">
        <v>6673937</v>
      </c>
      <c r="O8" s="4">
        <v>6940895</v>
      </c>
      <c r="P8" s="4">
        <v>7565575</v>
      </c>
      <c r="Q8" s="4">
        <v>6884674</v>
      </c>
      <c r="R8" s="4">
        <v>6333900</v>
      </c>
      <c r="S8" s="4">
        <v>6207222</v>
      </c>
      <c r="T8" s="4">
        <v>6207222</v>
      </c>
      <c r="U8" s="4">
        <v>6641727</v>
      </c>
      <c r="V8" s="4">
        <v>6774562</v>
      </c>
      <c r="W8" s="4">
        <v>6977799</v>
      </c>
      <c r="X8" s="4">
        <v>6908021</v>
      </c>
      <c r="Y8" s="4">
        <v>6769860</v>
      </c>
      <c r="Z8" s="4">
        <v>6431367</v>
      </c>
      <c r="AA8" s="4">
        <v>6238426</v>
      </c>
      <c r="AB8" s="4">
        <v>5676968</v>
      </c>
      <c r="AC8" s="4">
        <v>5676968</v>
      </c>
      <c r="AD8" s="4">
        <v>5336350</v>
      </c>
      <c r="AE8" s="4">
        <v>4909442</v>
      </c>
      <c r="AF8" s="4">
        <v>5253103</v>
      </c>
      <c r="AG8" s="4">
        <v>5515758</v>
      </c>
      <c r="AH8" s="4">
        <v>5460600</v>
      </c>
      <c r="AI8" s="4">
        <v>6006660</v>
      </c>
      <c r="AJ8" s="4">
        <v>6367060</v>
      </c>
      <c r="AK8" s="4">
        <v>6812754</v>
      </c>
      <c r="AL8" s="4">
        <v>7494030</v>
      </c>
      <c r="AM8" s="4">
        <v>6744627</v>
      </c>
      <c r="AN8" s="4"/>
      <c r="AO8" s="4"/>
      <c r="AP8" s="4"/>
      <c r="AQ8" s="4"/>
      <c r="AR8" s="4">
        <f t="shared" si="0"/>
        <v>251092252</v>
      </c>
    </row>
    <row r="9" spans="1:44" ht="15.95" customHeight="1" x14ac:dyDescent="0.15">
      <c r="A9" s="6" t="s">
        <v>2</v>
      </c>
      <c r="B9" s="4">
        <v>1852500</v>
      </c>
      <c r="C9" s="4">
        <v>1741350</v>
      </c>
      <c r="D9" s="4">
        <v>1811004</v>
      </c>
      <c r="E9" s="4">
        <v>1648014</v>
      </c>
      <c r="F9" s="4">
        <v>1615053</v>
      </c>
      <c r="G9" s="4">
        <v>1647354</v>
      </c>
      <c r="H9" s="4">
        <v>1746196</v>
      </c>
      <c r="I9" s="4">
        <v>1693810</v>
      </c>
      <c r="J9" s="4">
        <v>1761562</v>
      </c>
      <c r="K9" s="4">
        <v>1743947</v>
      </c>
      <c r="L9" s="4">
        <v>1621870</v>
      </c>
      <c r="M9" s="4">
        <v>1508339</v>
      </c>
      <c r="N9" s="4">
        <v>1613923</v>
      </c>
      <c r="O9" s="4">
        <v>1452531</v>
      </c>
      <c r="P9" s="4">
        <v>1597784</v>
      </c>
      <c r="Q9" s="4">
        <v>1725607</v>
      </c>
      <c r="R9" s="4">
        <v>1725607</v>
      </c>
      <c r="S9" s="4">
        <v>1639326</v>
      </c>
      <c r="T9" s="4">
        <v>1672113</v>
      </c>
      <c r="U9" s="4">
        <v>1738997</v>
      </c>
      <c r="V9" s="4">
        <v>1565098</v>
      </c>
      <c r="W9" s="4">
        <v>1643353</v>
      </c>
      <c r="X9" s="4">
        <v>1495451</v>
      </c>
      <c r="Y9" s="4">
        <v>1495451</v>
      </c>
      <c r="Z9" s="4">
        <v>1465542</v>
      </c>
      <c r="AA9" s="4">
        <v>1568130</v>
      </c>
      <c r="AB9" s="4">
        <v>1411317</v>
      </c>
      <c r="AC9" s="4">
        <v>1411317</v>
      </c>
      <c r="AD9" s="4">
        <v>1312525</v>
      </c>
      <c r="AE9" s="4">
        <v>1404401</v>
      </c>
      <c r="AF9" s="4">
        <v>1544841</v>
      </c>
      <c r="AG9" s="4">
        <v>1483048</v>
      </c>
      <c r="AH9" s="4">
        <v>1408895</v>
      </c>
      <c r="AI9" s="4">
        <v>1479340</v>
      </c>
      <c r="AJ9" s="4">
        <v>1479340</v>
      </c>
      <c r="AK9" s="4">
        <v>1553307</v>
      </c>
      <c r="AL9" s="4">
        <v>1599906</v>
      </c>
      <c r="AM9" s="4">
        <v>1663903</v>
      </c>
      <c r="AN9" s="4"/>
      <c r="AO9" s="4"/>
      <c r="AP9" s="4"/>
      <c r="AQ9" s="4"/>
      <c r="AR9" s="4">
        <f t="shared" si="0"/>
        <v>60542052</v>
      </c>
    </row>
    <row r="10" spans="1:44" ht="15.95" customHeight="1" x14ac:dyDescent="0.15">
      <c r="A10" s="6" t="s">
        <v>1</v>
      </c>
      <c r="B10" s="4">
        <v>1126800</v>
      </c>
      <c r="C10" s="4">
        <v>1149336</v>
      </c>
      <c r="D10" s="4">
        <v>1172323</v>
      </c>
      <c r="E10" s="4">
        <v>1277832</v>
      </c>
      <c r="F10" s="4">
        <v>1277832</v>
      </c>
      <c r="G10" s="4">
        <v>1405615</v>
      </c>
      <c r="H10" s="4">
        <v>1504008</v>
      </c>
      <c r="I10" s="4">
        <v>1488968</v>
      </c>
      <c r="J10" s="4">
        <v>1548527</v>
      </c>
      <c r="K10" s="4">
        <v>1687894</v>
      </c>
      <c r="L10" s="4">
        <v>1603499</v>
      </c>
      <c r="M10" s="4">
        <v>1619534</v>
      </c>
      <c r="N10" s="4">
        <v>1749097</v>
      </c>
      <c r="O10" s="4">
        <v>1574187</v>
      </c>
      <c r="P10" s="4">
        <v>1637155</v>
      </c>
      <c r="Q10" s="4">
        <v>1473439</v>
      </c>
      <c r="R10" s="4">
        <v>1429236</v>
      </c>
      <c r="S10" s="4">
        <v>1472113</v>
      </c>
      <c r="T10" s="4">
        <v>1575161</v>
      </c>
      <c r="U10" s="4">
        <v>1449148</v>
      </c>
      <c r="V10" s="4">
        <v>1333216</v>
      </c>
      <c r="W10" s="4">
        <v>1213227</v>
      </c>
      <c r="X10" s="4">
        <v>1225359</v>
      </c>
      <c r="Y10" s="4">
        <v>1237613</v>
      </c>
      <c r="Z10" s="4">
        <v>1237613</v>
      </c>
      <c r="AA10" s="4">
        <v>1200484</v>
      </c>
      <c r="AB10" s="4">
        <v>1236499</v>
      </c>
      <c r="AC10" s="4">
        <v>1347784</v>
      </c>
      <c r="AD10" s="4">
        <v>1293873</v>
      </c>
      <c r="AE10" s="4">
        <v>1293873</v>
      </c>
      <c r="AF10" s="4">
        <v>1371505</v>
      </c>
      <c r="AG10" s="4">
        <v>1302930</v>
      </c>
      <c r="AH10" s="4">
        <v>1172637</v>
      </c>
      <c r="AI10" s="4">
        <v>1114005</v>
      </c>
      <c r="AJ10" s="4">
        <v>1047165</v>
      </c>
      <c r="AK10" s="4">
        <v>1120466</v>
      </c>
      <c r="AL10" s="4">
        <v>1210103</v>
      </c>
      <c r="AM10" s="4">
        <v>1149598</v>
      </c>
      <c r="AN10" s="4"/>
      <c r="AO10" s="4"/>
      <c r="AP10" s="4"/>
      <c r="AQ10" s="4"/>
      <c r="AR10" s="4">
        <f t="shared" si="0"/>
        <v>51329654</v>
      </c>
    </row>
    <row r="11" spans="1:44" ht="15.95" customHeight="1" x14ac:dyDescent="0.15">
      <c r="A11" s="6" t="s">
        <v>6</v>
      </c>
      <c r="B11" s="4">
        <v>1138500</v>
      </c>
      <c r="C11" s="4">
        <v>1218195</v>
      </c>
      <c r="D11" s="4">
        <v>1303469</v>
      </c>
      <c r="E11" s="4">
        <v>1407746</v>
      </c>
      <c r="F11" s="4">
        <v>1309204</v>
      </c>
      <c r="G11" s="4">
        <v>1191376</v>
      </c>
      <c r="H11" s="4">
        <v>1191376</v>
      </c>
      <c r="I11" s="4">
        <v>1239031</v>
      </c>
      <c r="J11" s="4">
        <v>1313372</v>
      </c>
      <c r="K11" s="4">
        <v>1379041</v>
      </c>
      <c r="L11" s="4">
        <v>1406622</v>
      </c>
      <c r="M11" s="4">
        <v>1392556</v>
      </c>
      <c r="N11" s="4">
        <v>1364705</v>
      </c>
      <c r="O11" s="4">
        <v>1337410</v>
      </c>
      <c r="P11" s="4">
        <v>1203669</v>
      </c>
      <c r="Q11" s="4">
        <v>1227743</v>
      </c>
      <c r="R11" s="4">
        <v>1227743</v>
      </c>
      <c r="S11" s="4">
        <v>1338240</v>
      </c>
      <c r="T11" s="4">
        <v>1311475</v>
      </c>
      <c r="U11" s="4">
        <v>1363934</v>
      </c>
      <c r="V11" s="4">
        <v>1473049</v>
      </c>
      <c r="W11" s="4">
        <v>1605623</v>
      </c>
      <c r="X11" s="4">
        <v>1557454</v>
      </c>
      <c r="Y11" s="4">
        <v>1541880</v>
      </c>
      <c r="Z11" s="4">
        <v>1511042</v>
      </c>
      <c r="AA11" s="4">
        <v>1662146</v>
      </c>
      <c r="AB11" s="4">
        <v>1545796</v>
      </c>
      <c r="AC11" s="4">
        <v>1623086</v>
      </c>
      <c r="AD11" s="4">
        <v>1752933</v>
      </c>
      <c r="AE11" s="4">
        <v>1787991</v>
      </c>
      <c r="AF11" s="4">
        <v>1859511</v>
      </c>
      <c r="AG11" s="4">
        <v>1729345</v>
      </c>
      <c r="AH11" s="4">
        <v>1867693</v>
      </c>
      <c r="AI11" s="4">
        <v>1830339</v>
      </c>
      <c r="AJ11" s="4">
        <v>1647305</v>
      </c>
      <c r="AK11" s="4">
        <v>1515521</v>
      </c>
      <c r="AL11" s="4">
        <v>1651918</v>
      </c>
      <c r="AM11" s="4">
        <v>1684956</v>
      </c>
      <c r="AN11" s="4"/>
      <c r="AO11" s="4"/>
      <c r="AP11" s="4"/>
      <c r="AQ11" s="4"/>
      <c r="AR11" s="4">
        <f t="shared" si="0"/>
        <v>55712995</v>
      </c>
    </row>
    <row r="12" spans="1:44" ht="15.95" customHeight="1" x14ac:dyDescent="0.15">
      <c r="A12" s="6" t="s">
        <v>7</v>
      </c>
      <c r="B12" s="4">
        <v>1012500</v>
      </c>
      <c r="C12" s="4">
        <v>972000</v>
      </c>
      <c r="D12" s="4">
        <v>903960</v>
      </c>
      <c r="E12" s="4">
        <v>822604</v>
      </c>
      <c r="F12" s="4">
        <v>830830</v>
      </c>
      <c r="G12" s="4">
        <v>822521</v>
      </c>
      <c r="H12" s="4">
        <v>863647</v>
      </c>
      <c r="I12" s="4">
        <v>941376</v>
      </c>
      <c r="J12" s="4">
        <v>979031</v>
      </c>
      <c r="K12" s="4">
        <v>881128</v>
      </c>
      <c r="L12" s="4">
        <v>960429</v>
      </c>
      <c r="M12" s="4">
        <v>902803</v>
      </c>
      <c r="N12" s="4">
        <v>984056</v>
      </c>
      <c r="O12" s="4">
        <v>944693</v>
      </c>
      <c r="P12" s="4">
        <v>1039163</v>
      </c>
      <c r="Q12" s="4">
        <v>1132687</v>
      </c>
      <c r="R12" s="4">
        <v>1177995</v>
      </c>
      <c r="S12" s="4">
        <v>1142655</v>
      </c>
      <c r="T12" s="4">
        <v>1199788</v>
      </c>
      <c r="U12" s="4">
        <v>1211786</v>
      </c>
      <c r="V12" s="4">
        <v>1236021</v>
      </c>
      <c r="W12" s="4">
        <v>1149500</v>
      </c>
      <c r="X12" s="4">
        <v>1034550</v>
      </c>
      <c r="Y12" s="4">
        <v>1127659</v>
      </c>
      <c r="Z12" s="4">
        <v>1161489</v>
      </c>
      <c r="AA12" s="4">
        <v>1115030</v>
      </c>
      <c r="AB12" s="4">
        <v>1193082</v>
      </c>
      <c r="AC12" s="4">
        <v>1216943</v>
      </c>
      <c r="AD12" s="4">
        <v>1204774</v>
      </c>
      <c r="AE12" s="4">
        <v>1313204</v>
      </c>
      <c r="AF12" s="4">
        <v>1365732</v>
      </c>
      <c r="AG12" s="4">
        <v>1297445</v>
      </c>
      <c r="AH12" s="4">
        <v>1258522</v>
      </c>
      <c r="AI12" s="4">
        <v>1258522</v>
      </c>
      <c r="AJ12" s="4">
        <v>1384374</v>
      </c>
      <c r="AK12" s="4">
        <v>1412061</v>
      </c>
      <c r="AL12" s="4">
        <v>1426182</v>
      </c>
      <c r="AM12" s="4">
        <v>1483229</v>
      </c>
      <c r="AN12" s="4"/>
      <c r="AO12" s="4"/>
      <c r="AP12" s="4"/>
      <c r="AQ12" s="4"/>
      <c r="AR12" s="4">
        <f t="shared" si="0"/>
        <v>42363971</v>
      </c>
    </row>
    <row r="13" spans="1:44" ht="15.95" customHeight="1" x14ac:dyDescent="0.15">
      <c r="A13" s="6" t="s">
        <v>8</v>
      </c>
      <c r="B13" s="4">
        <v>1284400</v>
      </c>
      <c r="C13" s="4">
        <v>1245868</v>
      </c>
      <c r="D13" s="4">
        <v>1146199</v>
      </c>
      <c r="E13" s="4">
        <v>1260818</v>
      </c>
      <c r="F13" s="4">
        <v>1361684</v>
      </c>
      <c r="G13" s="4">
        <v>1388918</v>
      </c>
      <c r="H13" s="4">
        <v>1263915</v>
      </c>
      <c r="I13" s="4">
        <v>1365028</v>
      </c>
      <c r="J13" s="4">
        <v>1378678</v>
      </c>
      <c r="K13" s="4">
        <v>1295958</v>
      </c>
      <c r="L13" s="4">
        <v>1205241</v>
      </c>
      <c r="M13" s="4">
        <v>1108821</v>
      </c>
      <c r="N13" s="4">
        <v>997939</v>
      </c>
      <c r="O13" s="4">
        <v>918104</v>
      </c>
      <c r="P13" s="4">
        <v>918104</v>
      </c>
      <c r="Q13" s="4">
        <v>881380</v>
      </c>
      <c r="R13" s="4">
        <v>854939</v>
      </c>
      <c r="S13" s="4">
        <v>803642</v>
      </c>
      <c r="T13" s="4">
        <v>851861</v>
      </c>
      <c r="U13" s="4">
        <v>766675</v>
      </c>
      <c r="V13" s="4">
        <v>789675</v>
      </c>
      <c r="W13" s="4">
        <v>813365</v>
      </c>
      <c r="X13" s="4">
        <v>894702</v>
      </c>
      <c r="Y13" s="4">
        <v>858914</v>
      </c>
      <c r="Z13" s="4">
        <v>901859</v>
      </c>
      <c r="AA13" s="4">
        <v>937934</v>
      </c>
      <c r="AB13" s="4">
        <v>966072</v>
      </c>
      <c r="AC13" s="4">
        <v>869465</v>
      </c>
      <c r="AD13" s="4">
        <v>886854</v>
      </c>
      <c r="AE13" s="4">
        <v>931197</v>
      </c>
      <c r="AF13" s="4">
        <v>968444</v>
      </c>
      <c r="AG13" s="4">
        <v>871600</v>
      </c>
      <c r="AH13" s="4">
        <v>828020</v>
      </c>
      <c r="AI13" s="4">
        <v>811460</v>
      </c>
      <c r="AJ13" s="4">
        <v>876376</v>
      </c>
      <c r="AK13" s="4">
        <v>806266</v>
      </c>
      <c r="AL13" s="4">
        <v>749828</v>
      </c>
      <c r="AM13" s="4">
        <v>779821</v>
      </c>
      <c r="AN13" s="4"/>
      <c r="AO13" s="4"/>
      <c r="AP13" s="4"/>
      <c r="AQ13" s="4"/>
      <c r="AR13" s="4">
        <f t="shared" si="0"/>
        <v>37840024</v>
      </c>
    </row>
    <row r="14" spans="1:44" ht="15.95" customHeight="1" x14ac:dyDescent="0.15">
      <c r="A14" s="6" t="s">
        <v>9</v>
      </c>
      <c r="B14" s="4">
        <v>811800</v>
      </c>
      <c r="C14" s="4">
        <v>763092</v>
      </c>
      <c r="D14" s="4">
        <v>839401</v>
      </c>
      <c r="E14" s="4">
        <v>881371</v>
      </c>
      <c r="F14" s="4">
        <v>916626</v>
      </c>
      <c r="G14" s="4">
        <v>999122</v>
      </c>
      <c r="H14" s="4">
        <v>999122</v>
      </c>
      <c r="I14" s="4">
        <v>899210</v>
      </c>
      <c r="J14" s="4">
        <v>935179</v>
      </c>
      <c r="K14" s="4">
        <v>1000641</v>
      </c>
      <c r="L14" s="4">
        <v>910583</v>
      </c>
      <c r="M14" s="4">
        <v>855948</v>
      </c>
      <c r="N14" s="4">
        <v>804592</v>
      </c>
      <c r="O14" s="4">
        <v>740224</v>
      </c>
      <c r="P14" s="4">
        <v>666202</v>
      </c>
      <c r="Q14" s="4">
        <v>719498</v>
      </c>
      <c r="R14" s="4">
        <v>777058</v>
      </c>
      <c r="S14" s="4">
        <v>745975</v>
      </c>
      <c r="T14" s="4">
        <v>716136</v>
      </c>
      <c r="U14" s="4">
        <v>651684</v>
      </c>
      <c r="V14" s="4">
        <v>599549</v>
      </c>
      <c r="W14" s="4">
        <v>581563</v>
      </c>
      <c r="X14" s="4">
        <v>628088</v>
      </c>
      <c r="Y14" s="4">
        <v>640650</v>
      </c>
      <c r="Z14" s="4">
        <v>647056</v>
      </c>
      <c r="AA14" s="4">
        <v>582351</v>
      </c>
      <c r="AB14" s="4">
        <v>640586</v>
      </c>
      <c r="AC14" s="4">
        <v>659803</v>
      </c>
      <c r="AD14" s="4">
        <v>725784</v>
      </c>
      <c r="AE14" s="4">
        <v>653205</v>
      </c>
      <c r="AF14" s="4">
        <v>653205</v>
      </c>
      <c r="AG14" s="4">
        <v>698930</v>
      </c>
      <c r="AH14" s="4">
        <v>684951</v>
      </c>
      <c r="AI14" s="4">
        <v>678101</v>
      </c>
      <c r="AJ14" s="4">
        <v>623853</v>
      </c>
      <c r="AK14" s="4">
        <v>605138</v>
      </c>
      <c r="AL14" s="4">
        <v>629343</v>
      </c>
      <c r="AM14" s="4">
        <v>679691</v>
      </c>
      <c r="AN14" s="4"/>
      <c r="AO14" s="4"/>
      <c r="AP14" s="4"/>
      <c r="AQ14" s="4"/>
      <c r="AR14" s="4">
        <f t="shared" si="0"/>
        <v>28245311</v>
      </c>
    </row>
    <row r="15" spans="1:44" ht="15.95" customHeight="1" x14ac:dyDescent="0.15">
      <c r="A15" s="6" t="s">
        <v>10</v>
      </c>
      <c r="B15" s="4">
        <v>365200</v>
      </c>
      <c r="C15" s="4">
        <v>343288</v>
      </c>
      <c r="D15" s="4">
        <v>339855</v>
      </c>
      <c r="E15" s="4">
        <v>329659</v>
      </c>
      <c r="F15" s="4">
        <v>362625</v>
      </c>
      <c r="G15" s="4">
        <v>344494</v>
      </c>
      <c r="H15" s="4">
        <v>334159</v>
      </c>
      <c r="I15" s="4">
        <v>364234</v>
      </c>
      <c r="J15" s="4">
        <v>364234</v>
      </c>
      <c r="K15" s="4">
        <v>393372</v>
      </c>
      <c r="L15" s="4">
        <v>385505</v>
      </c>
      <c r="M15" s="4">
        <v>377795</v>
      </c>
      <c r="N15" s="4">
        <v>362683</v>
      </c>
      <c r="O15" s="4">
        <v>348176</v>
      </c>
      <c r="P15" s="4">
        <v>372548</v>
      </c>
      <c r="Q15" s="4">
        <v>339019</v>
      </c>
      <c r="R15" s="4">
        <v>345799</v>
      </c>
      <c r="S15" s="4">
        <v>363089</v>
      </c>
      <c r="T15" s="4">
        <v>359458</v>
      </c>
      <c r="U15" s="4">
        <v>330701</v>
      </c>
      <c r="V15" s="4">
        <v>363772</v>
      </c>
      <c r="W15" s="4">
        <v>389236</v>
      </c>
      <c r="X15" s="4">
        <v>408697</v>
      </c>
      <c r="Y15" s="4">
        <v>400523</v>
      </c>
      <c r="Z15" s="4">
        <v>396518</v>
      </c>
      <c r="AA15" s="4">
        <v>368762</v>
      </c>
      <c r="AB15" s="4">
        <v>405638</v>
      </c>
      <c r="AC15" s="4">
        <v>425920</v>
      </c>
      <c r="AD15" s="4">
        <v>434438</v>
      </c>
      <c r="AE15" s="4">
        <v>438783</v>
      </c>
      <c r="AF15" s="4">
        <v>416844</v>
      </c>
      <c r="AG15" s="4">
        <v>391833</v>
      </c>
      <c r="AH15" s="4">
        <v>427098</v>
      </c>
      <c r="AI15" s="4">
        <v>456995</v>
      </c>
      <c r="AJ15" s="4">
        <v>493554</v>
      </c>
      <c r="AK15" s="4">
        <v>473812</v>
      </c>
      <c r="AL15" s="4">
        <v>440645</v>
      </c>
      <c r="AM15" s="4">
        <v>431833</v>
      </c>
      <c r="AN15" s="4"/>
      <c r="AO15" s="4"/>
      <c r="AP15" s="4"/>
      <c r="AQ15" s="4"/>
      <c r="AR15" s="4">
        <f t="shared" si="0"/>
        <v>14690794</v>
      </c>
    </row>
    <row r="17" spans="1:44" ht="22.5" x14ac:dyDescent="0.15">
      <c r="A17" s="3" t="s">
        <v>14</v>
      </c>
    </row>
    <row r="18" spans="1:44" ht="15.95" customHeight="1" x14ac:dyDescent="0.15">
      <c r="A18" s="2" t="s">
        <v>11</v>
      </c>
    </row>
    <row r="19" spans="1:44" ht="15.95" customHeight="1" x14ac:dyDescent="0.15">
      <c r="A19" s="8"/>
      <c r="B19" s="9">
        <v>40269</v>
      </c>
      <c r="C19" s="9">
        <v>40299</v>
      </c>
      <c r="D19" s="9">
        <v>40330</v>
      </c>
      <c r="E19" s="9">
        <v>40360</v>
      </c>
      <c r="F19" s="9">
        <v>40391</v>
      </c>
      <c r="G19" s="9">
        <v>40422</v>
      </c>
      <c r="H19" s="9">
        <v>40452</v>
      </c>
      <c r="I19" s="9">
        <v>40483</v>
      </c>
      <c r="J19" s="9">
        <v>40513</v>
      </c>
      <c r="K19" s="9">
        <v>40544</v>
      </c>
      <c r="L19" s="9">
        <v>40575</v>
      </c>
      <c r="M19" s="9">
        <v>40603</v>
      </c>
      <c r="N19" s="9">
        <v>40634</v>
      </c>
      <c r="O19" s="9">
        <v>40664</v>
      </c>
      <c r="P19" s="9">
        <v>40695</v>
      </c>
      <c r="Q19" s="9">
        <v>40725</v>
      </c>
      <c r="R19" s="9">
        <v>40756</v>
      </c>
      <c r="S19" s="9">
        <v>40787</v>
      </c>
      <c r="T19" s="9">
        <v>40817</v>
      </c>
      <c r="U19" s="9">
        <v>40848</v>
      </c>
      <c r="V19" s="9">
        <v>40878</v>
      </c>
      <c r="W19" s="9">
        <v>40909</v>
      </c>
      <c r="X19" s="9">
        <v>40940</v>
      </c>
      <c r="Y19" s="9">
        <v>40969</v>
      </c>
      <c r="Z19" s="9">
        <v>41000</v>
      </c>
      <c r="AA19" s="9">
        <v>41030</v>
      </c>
      <c r="AB19" s="9">
        <v>41061</v>
      </c>
      <c r="AC19" s="9">
        <v>41091</v>
      </c>
      <c r="AD19" s="9">
        <v>41122</v>
      </c>
      <c r="AE19" s="9">
        <v>41153</v>
      </c>
      <c r="AF19" s="9">
        <v>41183</v>
      </c>
      <c r="AG19" s="9">
        <v>41214</v>
      </c>
      <c r="AH19" s="9">
        <v>41244</v>
      </c>
      <c r="AI19" s="9">
        <v>41275</v>
      </c>
      <c r="AJ19" s="9">
        <v>41306</v>
      </c>
      <c r="AK19" s="9">
        <v>41334</v>
      </c>
      <c r="AL19" s="9">
        <v>41365</v>
      </c>
      <c r="AM19" s="9">
        <v>41395</v>
      </c>
      <c r="AN19" s="9">
        <v>41426</v>
      </c>
      <c r="AO19" s="9">
        <v>41456</v>
      </c>
      <c r="AP19" s="9">
        <v>41487</v>
      </c>
      <c r="AQ19" s="9">
        <v>41518</v>
      </c>
      <c r="AR19" s="9"/>
    </row>
    <row r="20" spans="1:44" ht="15.95" customHeight="1" x14ac:dyDescent="0.15">
      <c r="A20" s="8" t="s">
        <v>5</v>
      </c>
      <c r="B20" s="5" t="s">
        <v>13</v>
      </c>
      <c r="C20" s="5" t="s">
        <v>13</v>
      </c>
      <c r="D20" s="5" t="s">
        <v>13</v>
      </c>
      <c r="E20" s="5" t="s">
        <v>13</v>
      </c>
      <c r="F20" s="5" t="s">
        <v>13</v>
      </c>
      <c r="G20" s="5" t="s">
        <v>13</v>
      </c>
      <c r="H20" s="5" t="s">
        <v>13</v>
      </c>
      <c r="I20" s="5" t="s">
        <v>13</v>
      </c>
      <c r="J20" s="5" t="s">
        <v>13</v>
      </c>
      <c r="K20" s="5" t="s">
        <v>13</v>
      </c>
      <c r="L20" s="5" t="s">
        <v>13</v>
      </c>
      <c r="M20" s="5" t="s">
        <v>13</v>
      </c>
      <c r="N20" s="4">
        <f t="shared" ref="N20:N29" si="1">N6-B6</f>
        <v>-1184473</v>
      </c>
      <c r="O20" s="4">
        <f t="shared" ref="O20:O29" si="2">O6-C6</f>
        <v>-2798491</v>
      </c>
      <c r="P20" s="4">
        <f t="shared" ref="P20:P29" si="3">P6-D6</f>
        <v>-1619931</v>
      </c>
      <c r="Q20" s="4">
        <f t="shared" ref="Q20:Q29" si="4">Q6-E6</f>
        <v>-2300889</v>
      </c>
      <c r="R20" s="4">
        <f t="shared" ref="R20:R29" si="5">R6-F6</f>
        <v>-3572066</v>
      </c>
      <c r="S20" s="4">
        <f t="shared" ref="S20:S29" si="6">S6-G6</f>
        <v>-1382588</v>
      </c>
      <c r="T20" s="4">
        <f t="shared" ref="T20:T29" si="7">T6-H6</f>
        <v>147603</v>
      </c>
      <c r="U20" s="4">
        <f t="shared" ref="U20:U29" si="8">U6-I6</f>
        <v>-1496869</v>
      </c>
      <c r="V20" s="4">
        <f t="shared" ref="V20:V29" si="9">V6-J6</f>
        <v>495822</v>
      </c>
      <c r="W20" s="4">
        <f t="shared" ref="W20:W29" si="10">W6-K6</f>
        <v>2938049</v>
      </c>
      <c r="X20" s="4">
        <f t="shared" ref="X20:X29" si="11">X6-L6</f>
        <v>1511722</v>
      </c>
      <c r="Y20" s="4">
        <f t="shared" ref="Y20:Y29" si="12">Y6-M6</f>
        <v>447781</v>
      </c>
      <c r="Z20" s="4">
        <f t="shared" ref="Z20:Z29" si="13">Z6-N6</f>
        <v>137424</v>
      </c>
      <c r="AA20" s="4">
        <f t="shared" ref="AA20:AA29" si="14">AA6-O6</f>
        <v>3176119</v>
      </c>
      <c r="AB20" s="4">
        <f t="shared" ref="AB20:AB29" si="15">AB6-P6</f>
        <v>5099747</v>
      </c>
      <c r="AC20" s="4">
        <f t="shared" ref="AC20:AC29" si="16">AC6-Q6</f>
        <v>4145203</v>
      </c>
      <c r="AD20" s="4">
        <f t="shared" ref="AD20:AD29" si="17">AD6-R6</f>
        <v>3813586</v>
      </c>
      <c r="AE20" s="4">
        <f t="shared" ref="AE20:AE29" si="18">AE6-S6</f>
        <v>4010624</v>
      </c>
      <c r="AF20" s="4">
        <f t="shared" ref="AF20:AF29" si="19">AF6-T6</f>
        <v>4934583</v>
      </c>
      <c r="AG20" s="4">
        <f t="shared" ref="AG20:AG29" si="20">AG6-U6</f>
        <v>3546048</v>
      </c>
      <c r="AH20" s="4">
        <f t="shared" ref="AH20:AH29" si="21">AH6-V6</f>
        <v>2480761</v>
      </c>
      <c r="AI20" s="4">
        <f t="shared" ref="AI20:AI29" si="22">AI6-W6</f>
        <v>233636</v>
      </c>
      <c r="AJ20" s="4">
        <f t="shared" ref="AJ20:AJ29" si="23">AJ6-X6</f>
        <v>2713339</v>
      </c>
      <c r="AK20" s="4">
        <f t="shared" ref="AK20:AK29" si="24">AK6-Y6</f>
        <v>5061389</v>
      </c>
      <c r="AL20" s="4">
        <f t="shared" ref="AL20:AL29" si="25">AL6-Z6</f>
        <v>3321275</v>
      </c>
      <c r="AM20" s="4">
        <f t="shared" ref="AM20:AM29" si="26">AM6-AA6</f>
        <v>-206723</v>
      </c>
      <c r="AN20" s="4"/>
      <c r="AO20" s="4"/>
      <c r="AP20" s="4"/>
      <c r="AQ20" s="4"/>
      <c r="AR20" s="4"/>
    </row>
    <row r="21" spans="1:44" ht="15.95" customHeight="1" x14ac:dyDescent="0.15">
      <c r="A21" s="8" t="s">
        <v>4</v>
      </c>
      <c r="B21" s="5" t="s">
        <v>13</v>
      </c>
      <c r="C21" s="5" t="s">
        <v>13</v>
      </c>
      <c r="D21" s="5" t="s">
        <v>13</v>
      </c>
      <c r="E21" s="5" t="s">
        <v>13</v>
      </c>
      <c r="F21" s="5" t="s">
        <v>13</v>
      </c>
      <c r="G21" s="5" t="s">
        <v>13</v>
      </c>
      <c r="H21" s="5" t="s">
        <v>13</v>
      </c>
      <c r="I21" s="5" t="s">
        <v>13</v>
      </c>
      <c r="J21" s="5" t="s">
        <v>13</v>
      </c>
      <c r="K21" s="5" t="s">
        <v>13</v>
      </c>
      <c r="L21" s="5" t="s">
        <v>13</v>
      </c>
      <c r="M21" s="5" t="s">
        <v>13</v>
      </c>
      <c r="N21" s="4">
        <f t="shared" si="1"/>
        <v>2362058</v>
      </c>
      <c r="O21" s="4">
        <f t="shared" si="2"/>
        <v>2103799</v>
      </c>
      <c r="P21" s="4">
        <f t="shared" si="3"/>
        <v>2115574</v>
      </c>
      <c r="Q21" s="4">
        <f t="shared" si="4"/>
        <v>274997</v>
      </c>
      <c r="R21" s="4">
        <f t="shared" si="5"/>
        <v>-839505</v>
      </c>
      <c r="S21" s="4">
        <f t="shared" si="6"/>
        <v>-1134639</v>
      </c>
      <c r="T21" s="4">
        <f t="shared" si="7"/>
        <v>-2872371</v>
      </c>
      <c r="U21" s="4">
        <f t="shared" si="8"/>
        <v>-4031002</v>
      </c>
      <c r="V21" s="4">
        <f t="shared" si="9"/>
        <v>-607074</v>
      </c>
      <c r="W21" s="4">
        <f t="shared" si="10"/>
        <v>-1099439</v>
      </c>
      <c r="X21" s="4">
        <f t="shared" si="11"/>
        <v>-54487</v>
      </c>
      <c r="Y21" s="4">
        <f t="shared" si="12"/>
        <v>-522870</v>
      </c>
      <c r="Z21" s="4">
        <f t="shared" si="13"/>
        <v>698503</v>
      </c>
      <c r="AA21" s="4">
        <f t="shared" si="14"/>
        <v>1357666</v>
      </c>
      <c r="AB21" s="4">
        <f t="shared" si="15"/>
        <v>1282598</v>
      </c>
      <c r="AC21" s="4">
        <f t="shared" si="16"/>
        <v>2132850</v>
      </c>
      <c r="AD21" s="4">
        <f t="shared" si="17"/>
        <v>2797323</v>
      </c>
      <c r="AE21" s="4">
        <f t="shared" si="18"/>
        <v>2869365</v>
      </c>
      <c r="AF21" s="4">
        <f t="shared" si="19"/>
        <v>1891196</v>
      </c>
      <c r="AG21" s="4">
        <f t="shared" si="20"/>
        <v>1966845</v>
      </c>
      <c r="AH21" s="4">
        <f t="shared" si="21"/>
        <v>1651400</v>
      </c>
      <c r="AI21" s="4">
        <f t="shared" si="22"/>
        <v>1768003</v>
      </c>
      <c r="AJ21" s="4">
        <f t="shared" si="23"/>
        <v>315206</v>
      </c>
      <c r="AK21" s="4">
        <f t="shared" si="24"/>
        <v>780982</v>
      </c>
      <c r="AL21" s="4">
        <f t="shared" si="25"/>
        <v>1127956</v>
      </c>
      <c r="AM21" s="4">
        <f t="shared" si="26"/>
        <v>1062133</v>
      </c>
      <c r="AN21" s="4"/>
      <c r="AO21" s="4"/>
      <c r="AP21" s="4"/>
      <c r="AQ21" s="4"/>
      <c r="AR21" s="4"/>
    </row>
    <row r="22" spans="1:44" ht="15.95" customHeight="1" x14ac:dyDescent="0.15">
      <c r="A22" s="8" t="s">
        <v>3</v>
      </c>
      <c r="B22" s="5" t="s">
        <v>13</v>
      </c>
      <c r="C22" s="5" t="s">
        <v>13</v>
      </c>
      <c r="D22" s="5" t="s">
        <v>13</v>
      </c>
      <c r="E22" s="5" t="s">
        <v>13</v>
      </c>
      <c r="F22" s="5" t="s">
        <v>13</v>
      </c>
      <c r="G22" s="5" t="s">
        <v>13</v>
      </c>
      <c r="H22" s="5" t="s">
        <v>13</v>
      </c>
      <c r="I22" s="5" t="s">
        <v>13</v>
      </c>
      <c r="J22" s="5" t="s">
        <v>13</v>
      </c>
      <c r="K22" s="5" t="s">
        <v>13</v>
      </c>
      <c r="L22" s="5" t="s">
        <v>13</v>
      </c>
      <c r="M22" s="5" t="s">
        <v>13</v>
      </c>
      <c r="N22" s="4">
        <f t="shared" si="1"/>
        <v>-1493463</v>
      </c>
      <c r="O22" s="4">
        <f t="shared" si="2"/>
        <v>-1144831</v>
      </c>
      <c r="P22" s="4">
        <f t="shared" si="3"/>
        <v>-358436</v>
      </c>
      <c r="Q22" s="4">
        <f t="shared" si="4"/>
        <v>-246936</v>
      </c>
      <c r="R22" s="4">
        <f t="shared" si="5"/>
        <v>-1154291</v>
      </c>
      <c r="S22" s="4">
        <f t="shared" si="6"/>
        <v>-1206087</v>
      </c>
      <c r="T22" s="4">
        <f t="shared" si="7"/>
        <v>-761288</v>
      </c>
      <c r="U22" s="4">
        <f t="shared" si="8"/>
        <v>-396469</v>
      </c>
      <c r="V22" s="4">
        <f t="shared" si="9"/>
        <v>17894</v>
      </c>
      <c r="W22" s="4">
        <f t="shared" si="10"/>
        <v>626531</v>
      </c>
      <c r="X22" s="4">
        <f t="shared" si="11"/>
        <v>493241</v>
      </c>
      <c r="Y22" s="4">
        <f t="shared" si="12"/>
        <v>226784</v>
      </c>
      <c r="Z22" s="4">
        <f t="shared" si="13"/>
        <v>-242570</v>
      </c>
      <c r="AA22" s="4">
        <f t="shared" si="14"/>
        <v>-702469</v>
      </c>
      <c r="AB22" s="4">
        <f t="shared" si="15"/>
        <v>-1888607</v>
      </c>
      <c r="AC22" s="4">
        <f t="shared" si="16"/>
        <v>-1207706</v>
      </c>
      <c r="AD22" s="4">
        <f t="shared" si="17"/>
        <v>-997550</v>
      </c>
      <c r="AE22" s="4">
        <f t="shared" si="18"/>
        <v>-1297780</v>
      </c>
      <c r="AF22" s="4">
        <f t="shared" si="19"/>
        <v>-954119</v>
      </c>
      <c r="AG22" s="4">
        <f t="shared" si="20"/>
        <v>-1125969</v>
      </c>
      <c r="AH22" s="4">
        <f t="shared" si="21"/>
        <v>-1313962</v>
      </c>
      <c r="AI22" s="4">
        <f t="shared" si="22"/>
        <v>-971139</v>
      </c>
      <c r="AJ22" s="4">
        <f t="shared" si="23"/>
        <v>-540961</v>
      </c>
      <c r="AK22" s="4">
        <f t="shared" si="24"/>
        <v>42894</v>
      </c>
      <c r="AL22" s="4">
        <f t="shared" si="25"/>
        <v>1062663</v>
      </c>
      <c r="AM22" s="4">
        <f t="shared" si="26"/>
        <v>506201</v>
      </c>
      <c r="AN22" s="4"/>
      <c r="AO22" s="4"/>
      <c r="AP22" s="4"/>
      <c r="AQ22" s="4"/>
      <c r="AR22" s="4"/>
    </row>
    <row r="23" spans="1:44" ht="15.95" customHeight="1" x14ac:dyDescent="0.15">
      <c r="A23" s="8" t="s">
        <v>2</v>
      </c>
      <c r="B23" s="5" t="s">
        <v>13</v>
      </c>
      <c r="C23" s="5" t="s">
        <v>13</v>
      </c>
      <c r="D23" s="5" t="s">
        <v>13</v>
      </c>
      <c r="E23" s="5" t="s">
        <v>13</v>
      </c>
      <c r="F23" s="5" t="s">
        <v>13</v>
      </c>
      <c r="G23" s="5" t="s">
        <v>13</v>
      </c>
      <c r="H23" s="5" t="s">
        <v>13</v>
      </c>
      <c r="I23" s="5" t="s">
        <v>13</v>
      </c>
      <c r="J23" s="5" t="s">
        <v>13</v>
      </c>
      <c r="K23" s="5" t="s">
        <v>13</v>
      </c>
      <c r="L23" s="5" t="s">
        <v>13</v>
      </c>
      <c r="M23" s="5" t="s">
        <v>13</v>
      </c>
      <c r="N23" s="4">
        <f t="shared" si="1"/>
        <v>-238577</v>
      </c>
      <c r="O23" s="4">
        <f t="shared" si="2"/>
        <v>-288819</v>
      </c>
      <c r="P23" s="4">
        <f t="shared" si="3"/>
        <v>-213220</v>
      </c>
      <c r="Q23" s="4">
        <f t="shared" si="4"/>
        <v>77593</v>
      </c>
      <c r="R23" s="4">
        <f t="shared" si="5"/>
        <v>110554</v>
      </c>
      <c r="S23" s="4">
        <f t="shared" si="6"/>
        <v>-8028</v>
      </c>
      <c r="T23" s="4">
        <f t="shared" si="7"/>
        <v>-74083</v>
      </c>
      <c r="U23" s="4">
        <f t="shared" si="8"/>
        <v>45187</v>
      </c>
      <c r="V23" s="4">
        <f t="shared" si="9"/>
        <v>-196464</v>
      </c>
      <c r="W23" s="4">
        <f t="shared" si="10"/>
        <v>-100594</v>
      </c>
      <c r="X23" s="4">
        <f t="shared" si="11"/>
        <v>-126419</v>
      </c>
      <c r="Y23" s="4">
        <f t="shared" si="12"/>
        <v>-12888</v>
      </c>
      <c r="Z23" s="4">
        <f t="shared" si="13"/>
        <v>-148381</v>
      </c>
      <c r="AA23" s="4">
        <f t="shared" si="14"/>
        <v>115599</v>
      </c>
      <c r="AB23" s="4">
        <f t="shared" si="15"/>
        <v>-186467</v>
      </c>
      <c r="AC23" s="4">
        <f t="shared" si="16"/>
        <v>-314290</v>
      </c>
      <c r="AD23" s="4">
        <f t="shared" si="17"/>
        <v>-413082</v>
      </c>
      <c r="AE23" s="4">
        <f t="shared" si="18"/>
        <v>-234925</v>
      </c>
      <c r="AF23" s="4">
        <f t="shared" si="19"/>
        <v>-127272</v>
      </c>
      <c r="AG23" s="4">
        <f t="shared" si="20"/>
        <v>-255949</v>
      </c>
      <c r="AH23" s="4">
        <f t="shared" si="21"/>
        <v>-156203</v>
      </c>
      <c r="AI23" s="4">
        <f t="shared" si="22"/>
        <v>-164013</v>
      </c>
      <c r="AJ23" s="4">
        <f t="shared" si="23"/>
        <v>-16111</v>
      </c>
      <c r="AK23" s="4">
        <f t="shared" si="24"/>
        <v>57856</v>
      </c>
      <c r="AL23" s="4">
        <f t="shared" si="25"/>
        <v>134364</v>
      </c>
      <c r="AM23" s="4">
        <f t="shared" si="26"/>
        <v>95773</v>
      </c>
      <c r="AN23" s="4"/>
      <c r="AO23" s="4"/>
      <c r="AP23" s="4"/>
      <c r="AQ23" s="4"/>
      <c r="AR23" s="4"/>
    </row>
    <row r="24" spans="1:44" ht="15.95" customHeight="1" x14ac:dyDescent="0.15">
      <c r="A24" s="8" t="s">
        <v>1</v>
      </c>
      <c r="B24" s="5" t="s">
        <v>13</v>
      </c>
      <c r="C24" s="5" t="s">
        <v>13</v>
      </c>
      <c r="D24" s="5" t="s">
        <v>13</v>
      </c>
      <c r="E24" s="5" t="s">
        <v>13</v>
      </c>
      <c r="F24" s="5" t="s">
        <v>13</v>
      </c>
      <c r="G24" s="5" t="s">
        <v>13</v>
      </c>
      <c r="H24" s="5" t="s">
        <v>13</v>
      </c>
      <c r="I24" s="5" t="s">
        <v>13</v>
      </c>
      <c r="J24" s="5" t="s">
        <v>13</v>
      </c>
      <c r="K24" s="5" t="s">
        <v>13</v>
      </c>
      <c r="L24" s="5" t="s">
        <v>13</v>
      </c>
      <c r="M24" s="5" t="s">
        <v>13</v>
      </c>
      <c r="N24" s="4">
        <f t="shared" si="1"/>
        <v>622297</v>
      </c>
      <c r="O24" s="4">
        <f t="shared" si="2"/>
        <v>424851</v>
      </c>
      <c r="P24" s="4">
        <f t="shared" si="3"/>
        <v>464832</v>
      </c>
      <c r="Q24" s="4">
        <f t="shared" si="4"/>
        <v>195607</v>
      </c>
      <c r="R24" s="4">
        <f t="shared" si="5"/>
        <v>151404</v>
      </c>
      <c r="S24" s="4">
        <f t="shared" si="6"/>
        <v>66498</v>
      </c>
      <c r="T24" s="4">
        <f t="shared" si="7"/>
        <v>71153</v>
      </c>
      <c r="U24" s="4">
        <f t="shared" si="8"/>
        <v>-39820</v>
      </c>
      <c r="V24" s="4">
        <f t="shared" si="9"/>
        <v>-215311</v>
      </c>
      <c r="W24" s="4">
        <f t="shared" si="10"/>
        <v>-474667</v>
      </c>
      <c r="X24" s="4">
        <f t="shared" si="11"/>
        <v>-378140</v>
      </c>
      <c r="Y24" s="4">
        <f t="shared" si="12"/>
        <v>-381921</v>
      </c>
      <c r="Z24" s="4">
        <f t="shared" si="13"/>
        <v>-511484</v>
      </c>
      <c r="AA24" s="4">
        <f t="shared" si="14"/>
        <v>-373703</v>
      </c>
      <c r="AB24" s="4">
        <f t="shared" si="15"/>
        <v>-400656</v>
      </c>
      <c r="AC24" s="4">
        <f t="shared" si="16"/>
        <v>-125655</v>
      </c>
      <c r="AD24" s="4">
        <f t="shared" si="17"/>
        <v>-135363</v>
      </c>
      <c r="AE24" s="4">
        <f t="shared" si="18"/>
        <v>-178240</v>
      </c>
      <c r="AF24" s="4">
        <f t="shared" si="19"/>
        <v>-203656</v>
      </c>
      <c r="AG24" s="4">
        <f t="shared" si="20"/>
        <v>-146218</v>
      </c>
      <c r="AH24" s="4">
        <f t="shared" si="21"/>
        <v>-160579</v>
      </c>
      <c r="AI24" s="4">
        <f t="shared" si="22"/>
        <v>-99222</v>
      </c>
      <c r="AJ24" s="4">
        <f t="shared" si="23"/>
        <v>-178194</v>
      </c>
      <c r="AK24" s="4">
        <f t="shared" si="24"/>
        <v>-117147</v>
      </c>
      <c r="AL24" s="4">
        <f t="shared" si="25"/>
        <v>-27510</v>
      </c>
      <c r="AM24" s="4">
        <f t="shared" si="26"/>
        <v>-50886</v>
      </c>
      <c r="AN24" s="4"/>
      <c r="AO24" s="4"/>
      <c r="AP24" s="4"/>
      <c r="AQ24" s="4"/>
      <c r="AR24" s="4"/>
    </row>
    <row r="25" spans="1:44" ht="15.95" customHeight="1" x14ac:dyDescent="0.15">
      <c r="A25" s="8" t="s">
        <v>6</v>
      </c>
      <c r="B25" s="5" t="s">
        <v>13</v>
      </c>
      <c r="C25" s="5" t="s">
        <v>13</v>
      </c>
      <c r="D25" s="5" t="s">
        <v>13</v>
      </c>
      <c r="E25" s="5" t="s">
        <v>13</v>
      </c>
      <c r="F25" s="5" t="s">
        <v>13</v>
      </c>
      <c r="G25" s="5" t="s">
        <v>13</v>
      </c>
      <c r="H25" s="5" t="s">
        <v>13</v>
      </c>
      <c r="I25" s="5" t="s">
        <v>13</v>
      </c>
      <c r="J25" s="5" t="s">
        <v>13</v>
      </c>
      <c r="K25" s="5" t="s">
        <v>13</v>
      </c>
      <c r="L25" s="5" t="s">
        <v>13</v>
      </c>
      <c r="M25" s="5" t="s">
        <v>13</v>
      </c>
      <c r="N25" s="4">
        <f t="shared" si="1"/>
        <v>226205</v>
      </c>
      <c r="O25" s="4">
        <f t="shared" si="2"/>
        <v>119215</v>
      </c>
      <c r="P25" s="4">
        <f t="shared" si="3"/>
        <v>-99800</v>
      </c>
      <c r="Q25" s="4">
        <f t="shared" si="4"/>
        <v>-180003</v>
      </c>
      <c r="R25" s="4">
        <f t="shared" si="5"/>
        <v>-81461</v>
      </c>
      <c r="S25" s="4">
        <f t="shared" si="6"/>
        <v>146864</v>
      </c>
      <c r="T25" s="4">
        <f t="shared" si="7"/>
        <v>120099</v>
      </c>
      <c r="U25" s="4">
        <f t="shared" si="8"/>
        <v>124903</v>
      </c>
      <c r="V25" s="4">
        <f t="shared" si="9"/>
        <v>159677</v>
      </c>
      <c r="W25" s="4">
        <f t="shared" si="10"/>
        <v>226582</v>
      </c>
      <c r="X25" s="4">
        <f t="shared" si="11"/>
        <v>150832</v>
      </c>
      <c r="Y25" s="4">
        <f t="shared" si="12"/>
        <v>149324</v>
      </c>
      <c r="Z25" s="4">
        <f t="shared" si="13"/>
        <v>146337</v>
      </c>
      <c r="AA25" s="4">
        <f t="shared" si="14"/>
        <v>324736</v>
      </c>
      <c r="AB25" s="4">
        <f t="shared" si="15"/>
        <v>342127</v>
      </c>
      <c r="AC25" s="4">
        <f t="shared" si="16"/>
        <v>395343</v>
      </c>
      <c r="AD25" s="4">
        <f t="shared" si="17"/>
        <v>525190</v>
      </c>
      <c r="AE25" s="4">
        <f t="shared" si="18"/>
        <v>449751</v>
      </c>
      <c r="AF25" s="4">
        <f t="shared" si="19"/>
        <v>548036</v>
      </c>
      <c r="AG25" s="4">
        <f t="shared" si="20"/>
        <v>365411</v>
      </c>
      <c r="AH25" s="4">
        <f t="shared" si="21"/>
        <v>394644</v>
      </c>
      <c r="AI25" s="4">
        <f t="shared" si="22"/>
        <v>224716</v>
      </c>
      <c r="AJ25" s="4">
        <f t="shared" si="23"/>
        <v>89851</v>
      </c>
      <c r="AK25" s="4">
        <f t="shared" si="24"/>
        <v>-26359</v>
      </c>
      <c r="AL25" s="4">
        <f t="shared" si="25"/>
        <v>140876</v>
      </c>
      <c r="AM25" s="4">
        <f t="shared" si="26"/>
        <v>22810</v>
      </c>
      <c r="AN25" s="4"/>
      <c r="AO25" s="4"/>
      <c r="AP25" s="4"/>
      <c r="AQ25" s="4"/>
      <c r="AR25" s="4"/>
    </row>
    <row r="26" spans="1:44" ht="15.95" customHeight="1" x14ac:dyDescent="0.15">
      <c r="A26" s="8" t="s">
        <v>7</v>
      </c>
      <c r="B26" s="5" t="s">
        <v>13</v>
      </c>
      <c r="C26" s="5" t="s">
        <v>13</v>
      </c>
      <c r="D26" s="5" t="s">
        <v>13</v>
      </c>
      <c r="E26" s="5" t="s">
        <v>13</v>
      </c>
      <c r="F26" s="5" t="s">
        <v>13</v>
      </c>
      <c r="G26" s="5" t="s">
        <v>13</v>
      </c>
      <c r="H26" s="5" t="s">
        <v>13</v>
      </c>
      <c r="I26" s="5" t="s">
        <v>13</v>
      </c>
      <c r="J26" s="5" t="s">
        <v>13</v>
      </c>
      <c r="K26" s="5" t="s">
        <v>13</v>
      </c>
      <c r="L26" s="5" t="s">
        <v>13</v>
      </c>
      <c r="M26" s="5" t="s">
        <v>13</v>
      </c>
      <c r="N26" s="4">
        <f t="shared" si="1"/>
        <v>-28444</v>
      </c>
      <c r="O26" s="4">
        <f t="shared" si="2"/>
        <v>-27307</v>
      </c>
      <c r="P26" s="4">
        <f t="shared" si="3"/>
        <v>135203</v>
      </c>
      <c r="Q26" s="4">
        <f t="shared" si="4"/>
        <v>310083</v>
      </c>
      <c r="R26" s="4">
        <f t="shared" si="5"/>
        <v>347165</v>
      </c>
      <c r="S26" s="4">
        <f t="shared" si="6"/>
        <v>320134</v>
      </c>
      <c r="T26" s="4">
        <f t="shared" si="7"/>
        <v>336141</v>
      </c>
      <c r="U26" s="4">
        <f t="shared" si="8"/>
        <v>270410</v>
      </c>
      <c r="V26" s="4">
        <f t="shared" si="9"/>
        <v>256990</v>
      </c>
      <c r="W26" s="4">
        <f t="shared" si="10"/>
        <v>268372</v>
      </c>
      <c r="X26" s="4">
        <f t="shared" si="11"/>
        <v>74121</v>
      </c>
      <c r="Y26" s="4">
        <f t="shared" si="12"/>
        <v>224856</v>
      </c>
      <c r="Z26" s="4">
        <f t="shared" si="13"/>
        <v>177433</v>
      </c>
      <c r="AA26" s="4">
        <f t="shared" si="14"/>
        <v>170337</v>
      </c>
      <c r="AB26" s="4">
        <f t="shared" si="15"/>
        <v>153919</v>
      </c>
      <c r="AC26" s="4">
        <f t="shared" si="16"/>
        <v>84256</v>
      </c>
      <c r="AD26" s="4">
        <f t="shared" si="17"/>
        <v>26779</v>
      </c>
      <c r="AE26" s="4">
        <f t="shared" si="18"/>
        <v>170549</v>
      </c>
      <c r="AF26" s="4">
        <f t="shared" si="19"/>
        <v>165944</v>
      </c>
      <c r="AG26" s="4">
        <f t="shared" si="20"/>
        <v>85659</v>
      </c>
      <c r="AH26" s="4">
        <f t="shared" si="21"/>
        <v>22501</v>
      </c>
      <c r="AI26" s="4">
        <f t="shared" si="22"/>
        <v>109022</v>
      </c>
      <c r="AJ26" s="4">
        <f t="shared" si="23"/>
        <v>349824</v>
      </c>
      <c r="AK26" s="4">
        <f t="shared" si="24"/>
        <v>284402</v>
      </c>
      <c r="AL26" s="4">
        <f t="shared" si="25"/>
        <v>264693</v>
      </c>
      <c r="AM26" s="4">
        <f t="shared" si="26"/>
        <v>368199</v>
      </c>
      <c r="AN26" s="4"/>
      <c r="AO26" s="4"/>
      <c r="AP26" s="4"/>
      <c r="AQ26" s="4"/>
      <c r="AR26" s="4"/>
    </row>
    <row r="27" spans="1:44" ht="15.95" customHeight="1" x14ac:dyDescent="0.15">
      <c r="A27" s="8" t="s">
        <v>8</v>
      </c>
      <c r="B27" s="5" t="s">
        <v>13</v>
      </c>
      <c r="C27" s="5" t="s">
        <v>13</v>
      </c>
      <c r="D27" s="5" t="s">
        <v>13</v>
      </c>
      <c r="E27" s="5" t="s">
        <v>13</v>
      </c>
      <c r="F27" s="5" t="s">
        <v>13</v>
      </c>
      <c r="G27" s="5" t="s">
        <v>13</v>
      </c>
      <c r="H27" s="5" t="s">
        <v>13</v>
      </c>
      <c r="I27" s="5" t="s">
        <v>13</v>
      </c>
      <c r="J27" s="5" t="s">
        <v>13</v>
      </c>
      <c r="K27" s="5" t="s">
        <v>13</v>
      </c>
      <c r="L27" s="5" t="s">
        <v>13</v>
      </c>
      <c r="M27" s="5" t="s">
        <v>13</v>
      </c>
      <c r="N27" s="4">
        <f t="shared" si="1"/>
        <v>-286461</v>
      </c>
      <c r="O27" s="4">
        <f t="shared" si="2"/>
        <v>-327764</v>
      </c>
      <c r="P27" s="4">
        <f t="shared" si="3"/>
        <v>-228095</v>
      </c>
      <c r="Q27" s="4">
        <f t="shared" si="4"/>
        <v>-379438</v>
      </c>
      <c r="R27" s="4">
        <f t="shared" si="5"/>
        <v>-506745</v>
      </c>
      <c r="S27" s="4">
        <f t="shared" si="6"/>
        <v>-585276</v>
      </c>
      <c r="T27" s="4">
        <f t="shared" si="7"/>
        <v>-412054</v>
      </c>
      <c r="U27" s="4">
        <f t="shared" si="8"/>
        <v>-598353</v>
      </c>
      <c r="V27" s="4">
        <f t="shared" si="9"/>
        <v>-589003</v>
      </c>
      <c r="W27" s="4">
        <f t="shared" si="10"/>
        <v>-482593</v>
      </c>
      <c r="X27" s="4">
        <f t="shared" si="11"/>
        <v>-310539</v>
      </c>
      <c r="Y27" s="4">
        <f t="shared" si="12"/>
        <v>-249907</v>
      </c>
      <c r="Z27" s="4">
        <f t="shared" si="13"/>
        <v>-96080</v>
      </c>
      <c r="AA27" s="4">
        <f t="shared" si="14"/>
        <v>19830</v>
      </c>
      <c r="AB27" s="4">
        <f t="shared" si="15"/>
        <v>47968</v>
      </c>
      <c r="AC27" s="4">
        <f t="shared" si="16"/>
        <v>-11915</v>
      </c>
      <c r="AD27" s="4">
        <f t="shared" si="17"/>
        <v>31915</v>
      </c>
      <c r="AE27" s="4">
        <f t="shared" si="18"/>
        <v>127555</v>
      </c>
      <c r="AF27" s="4">
        <f t="shared" si="19"/>
        <v>116583</v>
      </c>
      <c r="AG27" s="4">
        <f t="shared" si="20"/>
        <v>104925</v>
      </c>
      <c r="AH27" s="4">
        <f t="shared" si="21"/>
        <v>38345</v>
      </c>
      <c r="AI27" s="4">
        <f t="shared" si="22"/>
        <v>-1905</v>
      </c>
      <c r="AJ27" s="4">
        <f t="shared" si="23"/>
        <v>-18326</v>
      </c>
      <c r="AK27" s="4">
        <f t="shared" si="24"/>
        <v>-52648</v>
      </c>
      <c r="AL27" s="4">
        <f t="shared" si="25"/>
        <v>-152031</v>
      </c>
      <c r="AM27" s="4">
        <f t="shared" si="26"/>
        <v>-158113</v>
      </c>
      <c r="AN27" s="4"/>
      <c r="AO27" s="4"/>
      <c r="AP27" s="4"/>
      <c r="AQ27" s="4"/>
      <c r="AR27" s="4"/>
    </row>
    <row r="28" spans="1:44" ht="15.95" customHeight="1" x14ac:dyDescent="0.15">
      <c r="A28" s="8" t="s">
        <v>9</v>
      </c>
      <c r="B28" s="5" t="s">
        <v>13</v>
      </c>
      <c r="C28" s="5" t="s">
        <v>13</v>
      </c>
      <c r="D28" s="5" t="s">
        <v>13</v>
      </c>
      <c r="E28" s="5" t="s">
        <v>13</v>
      </c>
      <c r="F28" s="5" t="s">
        <v>13</v>
      </c>
      <c r="G28" s="5" t="s">
        <v>13</v>
      </c>
      <c r="H28" s="5" t="s">
        <v>13</v>
      </c>
      <c r="I28" s="5" t="s">
        <v>13</v>
      </c>
      <c r="J28" s="5" t="s">
        <v>13</v>
      </c>
      <c r="K28" s="5" t="s">
        <v>13</v>
      </c>
      <c r="L28" s="5" t="s">
        <v>13</v>
      </c>
      <c r="M28" s="5" t="s">
        <v>13</v>
      </c>
      <c r="N28" s="4">
        <f t="shared" si="1"/>
        <v>-7208</v>
      </c>
      <c r="O28" s="4">
        <f t="shared" si="2"/>
        <v>-22868</v>
      </c>
      <c r="P28" s="4">
        <f t="shared" si="3"/>
        <v>-173199</v>
      </c>
      <c r="Q28" s="4">
        <f t="shared" si="4"/>
        <v>-161873</v>
      </c>
      <c r="R28" s="4">
        <f t="shared" si="5"/>
        <v>-139568</v>
      </c>
      <c r="S28" s="4">
        <f t="shared" si="6"/>
        <v>-253147</v>
      </c>
      <c r="T28" s="4">
        <f t="shared" si="7"/>
        <v>-282986</v>
      </c>
      <c r="U28" s="4">
        <f t="shared" si="8"/>
        <v>-247526</v>
      </c>
      <c r="V28" s="4">
        <f t="shared" si="9"/>
        <v>-335630</v>
      </c>
      <c r="W28" s="4">
        <f t="shared" si="10"/>
        <v>-419078</v>
      </c>
      <c r="X28" s="4">
        <f t="shared" si="11"/>
        <v>-282495</v>
      </c>
      <c r="Y28" s="4">
        <f t="shared" si="12"/>
        <v>-215298</v>
      </c>
      <c r="Z28" s="4">
        <f t="shared" si="13"/>
        <v>-157536</v>
      </c>
      <c r="AA28" s="4">
        <f t="shared" si="14"/>
        <v>-157873</v>
      </c>
      <c r="AB28" s="4">
        <f t="shared" si="15"/>
        <v>-25616</v>
      </c>
      <c r="AC28" s="4">
        <f t="shared" si="16"/>
        <v>-59695</v>
      </c>
      <c r="AD28" s="4">
        <f t="shared" si="17"/>
        <v>-51274</v>
      </c>
      <c r="AE28" s="4">
        <f t="shared" si="18"/>
        <v>-92770</v>
      </c>
      <c r="AF28" s="4">
        <f t="shared" si="19"/>
        <v>-62931</v>
      </c>
      <c r="AG28" s="4">
        <f t="shared" si="20"/>
        <v>47246</v>
      </c>
      <c r="AH28" s="4">
        <f t="shared" si="21"/>
        <v>85402</v>
      </c>
      <c r="AI28" s="4">
        <f t="shared" si="22"/>
        <v>96538</v>
      </c>
      <c r="AJ28" s="4">
        <f t="shared" si="23"/>
        <v>-4235</v>
      </c>
      <c r="AK28" s="4">
        <f t="shared" si="24"/>
        <v>-35512</v>
      </c>
      <c r="AL28" s="4">
        <f t="shared" si="25"/>
        <v>-17713</v>
      </c>
      <c r="AM28" s="4">
        <f t="shared" si="26"/>
        <v>97340</v>
      </c>
      <c r="AN28" s="4"/>
      <c r="AO28" s="4"/>
      <c r="AP28" s="4"/>
      <c r="AQ28" s="4"/>
      <c r="AR28" s="4"/>
    </row>
    <row r="29" spans="1:44" ht="15.95" customHeight="1" x14ac:dyDescent="0.15">
      <c r="A29" s="8" t="s">
        <v>10</v>
      </c>
      <c r="B29" s="5" t="s">
        <v>13</v>
      </c>
      <c r="C29" s="5" t="s">
        <v>13</v>
      </c>
      <c r="D29" s="5" t="s">
        <v>13</v>
      </c>
      <c r="E29" s="5" t="s">
        <v>13</v>
      </c>
      <c r="F29" s="5" t="s">
        <v>13</v>
      </c>
      <c r="G29" s="5" t="s">
        <v>13</v>
      </c>
      <c r="H29" s="5" t="s">
        <v>13</v>
      </c>
      <c r="I29" s="5" t="s">
        <v>13</v>
      </c>
      <c r="J29" s="5" t="s">
        <v>13</v>
      </c>
      <c r="K29" s="5" t="s">
        <v>13</v>
      </c>
      <c r="L29" s="5" t="s">
        <v>13</v>
      </c>
      <c r="M29" s="5" t="s">
        <v>13</v>
      </c>
      <c r="N29" s="4">
        <f t="shared" si="1"/>
        <v>-2517</v>
      </c>
      <c r="O29" s="4">
        <f t="shared" si="2"/>
        <v>4888</v>
      </c>
      <c r="P29" s="4">
        <f t="shared" si="3"/>
        <v>32693</v>
      </c>
      <c r="Q29" s="4">
        <f t="shared" si="4"/>
        <v>9360</v>
      </c>
      <c r="R29" s="4">
        <f t="shared" si="5"/>
        <v>-16826</v>
      </c>
      <c r="S29" s="4">
        <f t="shared" si="6"/>
        <v>18595</v>
      </c>
      <c r="T29" s="4">
        <f t="shared" si="7"/>
        <v>25299</v>
      </c>
      <c r="U29" s="4">
        <f t="shared" si="8"/>
        <v>-33533</v>
      </c>
      <c r="V29" s="4">
        <f t="shared" si="9"/>
        <v>-462</v>
      </c>
      <c r="W29" s="4">
        <f t="shared" si="10"/>
        <v>-4136</v>
      </c>
      <c r="X29" s="4">
        <f t="shared" si="11"/>
        <v>23192</v>
      </c>
      <c r="Y29" s="4">
        <f t="shared" si="12"/>
        <v>22728</v>
      </c>
      <c r="Z29" s="4">
        <f t="shared" si="13"/>
        <v>33835</v>
      </c>
      <c r="AA29" s="4">
        <f t="shared" si="14"/>
        <v>20586</v>
      </c>
      <c r="AB29" s="4">
        <f t="shared" si="15"/>
        <v>33090</v>
      </c>
      <c r="AC29" s="4">
        <f t="shared" si="16"/>
        <v>86901</v>
      </c>
      <c r="AD29" s="4">
        <f t="shared" si="17"/>
        <v>88639</v>
      </c>
      <c r="AE29" s="4">
        <f t="shared" si="18"/>
        <v>75694</v>
      </c>
      <c r="AF29" s="4">
        <f t="shared" si="19"/>
        <v>57386</v>
      </c>
      <c r="AG29" s="4">
        <f t="shared" si="20"/>
        <v>61132</v>
      </c>
      <c r="AH29" s="4">
        <f t="shared" si="21"/>
        <v>63326</v>
      </c>
      <c r="AI29" s="4">
        <f t="shared" si="22"/>
        <v>67759</v>
      </c>
      <c r="AJ29" s="4">
        <f t="shared" si="23"/>
        <v>84857</v>
      </c>
      <c r="AK29" s="4">
        <f t="shared" si="24"/>
        <v>73289</v>
      </c>
      <c r="AL29" s="4">
        <f t="shared" si="25"/>
        <v>44127</v>
      </c>
      <c r="AM29" s="4">
        <f t="shared" si="26"/>
        <v>63071</v>
      </c>
      <c r="AN29" s="4"/>
      <c r="AO29" s="4"/>
      <c r="AP29" s="4"/>
      <c r="AQ29" s="4"/>
      <c r="AR29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9"/>
  <sheetViews>
    <sheetView tabSelected="1" workbookViewId="0"/>
  </sheetViews>
  <sheetFormatPr defaultRowHeight="13.5" x14ac:dyDescent="0.15"/>
  <cols>
    <col min="1" max="1" width="19.875" customWidth="1"/>
    <col min="2" max="43" width="10.625" customWidth="1"/>
    <col min="44" max="44" width="11.25" bestFit="1" customWidth="1"/>
  </cols>
  <sheetData>
    <row r="1" spans="1:44" ht="24.75" x14ac:dyDescent="0.15">
      <c r="A1" s="1" t="s">
        <v>16</v>
      </c>
    </row>
    <row r="2" spans="1:44" ht="15.95" customHeight="1" x14ac:dyDescent="0.15"/>
    <row r="3" spans="1:44" ht="22.5" x14ac:dyDescent="0.15">
      <c r="A3" s="3" t="s">
        <v>12</v>
      </c>
    </row>
    <row r="4" spans="1:44" x14ac:dyDescent="0.15">
      <c r="A4" s="2" t="s">
        <v>11</v>
      </c>
    </row>
    <row r="5" spans="1:44" ht="15.95" customHeight="1" x14ac:dyDescent="0.15">
      <c r="A5" s="6"/>
      <c r="B5" s="7">
        <v>40269</v>
      </c>
      <c r="C5" s="7">
        <v>40299</v>
      </c>
      <c r="D5" s="7">
        <v>40330</v>
      </c>
      <c r="E5" s="7">
        <v>40360</v>
      </c>
      <c r="F5" s="7">
        <v>40391</v>
      </c>
      <c r="G5" s="7">
        <v>40422</v>
      </c>
      <c r="H5" s="7">
        <v>40452</v>
      </c>
      <c r="I5" s="7">
        <v>40483</v>
      </c>
      <c r="J5" s="7">
        <v>40513</v>
      </c>
      <c r="K5" s="7">
        <v>40544</v>
      </c>
      <c r="L5" s="7">
        <v>40575</v>
      </c>
      <c r="M5" s="7">
        <v>40603</v>
      </c>
      <c r="N5" s="7">
        <v>40634</v>
      </c>
      <c r="O5" s="7">
        <v>40664</v>
      </c>
      <c r="P5" s="7">
        <v>40695</v>
      </c>
      <c r="Q5" s="7">
        <v>40725</v>
      </c>
      <c r="R5" s="7">
        <v>40756</v>
      </c>
      <c r="S5" s="7">
        <v>40787</v>
      </c>
      <c r="T5" s="7">
        <v>40817</v>
      </c>
      <c r="U5" s="7">
        <v>40848</v>
      </c>
      <c r="V5" s="7">
        <v>40878</v>
      </c>
      <c r="W5" s="7">
        <v>40909</v>
      </c>
      <c r="X5" s="7">
        <v>40940</v>
      </c>
      <c r="Y5" s="7">
        <v>40969</v>
      </c>
      <c r="Z5" s="7">
        <v>41000</v>
      </c>
      <c r="AA5" s="7">
        <v>41030</v>
      </c>
      <c r="AB5" s="7">
        <v>41061</v>
      </c>
      <c r="AC5" s="7">
        <v>41091</v>
      </c>
      <c r="AD5" s="7">
        <v>41122</v>
      </c>
      <c r="AE5" s="7">
        <v>41153</v>
      </c>
      <c r="AF5" s="7">
        <v>41183</v>
      </c>
      <c r="AG5" s="7">
        <v>41214</v>
      </c>
      <c r="AH5" s="7">
        <v>41244</v>
      </c>
      <c r="AI5" s="7">
        <v>41275</v>
      </c>
      <c r="AJ5" s="7">
        <v>41306</v>
      </c>
      <c r="AK5" s="7">
        <v>41334</v>
      </c>
      <c r="AL5" s="7">
        <v>41365</v>
      </c>
      <c r="AM5" s="7">
        <v>41395</v>
      </c>
      <c r="AN5" s="7">
        <v>41426</v>
      </c>
      <c r="AO5" s="7">
        <v>41456</v>
      </c>
      <c r="AP5" s="7">
        <v>41487</v>
      </c>
      <c r="AQ5" s="7">
        <v>41518</v>
      </c>
      <c r="AR5" s="7" t="s">
        <v>0</v>
      </c>
    </row>
    <row r="6" spans="1:44" ht="15.95" customHeight="1" x14ac:dyDescent="0.15">
      <c r="A6" s="6" t="s">
        <v>5</v>
      </c>
      <c r="B6" s="4">
        <v>15758712</v>
      </c>
      <c r="C6" s="4">
        <v>16299824</v>
      </c>
      <c r="D6" s="4">
        <v>14267141</v>
      </c>
      <c r="E6" s="4">
        <v>14916295</v>
      </c>
      <c r="F6" s="4">
        <v>14734389</v>
      </c>
      <c r="G6" s="4">
        <v>15542052</v>
      </c>
      <c r="H6" s="4">
        <v>13952921</v>
      </c>
      <c r="I6" s="4">
        <v>14537302</v>
      </c>
      <c r="J6" s="4">
        <v>14101183</v>
      </c>
      <c r="K6" s="4">
        <v>14073668</v>
      </c>
      <c r="L6" s="4">
        <v>14495878</v>
      </c>
      <c r="M6" s="4">
        <v>13808971</v>
      </c>
      <c r="N6" s="4">
        <v>15487676</v>
      </c>
      <c r="O6" s="4">
        <v>14412440</v>
      </c>
      <c r="P6" s="4">
        <v>13944036</v>
      </c>
      <c r="Q6" s="4">
        <v>14141846</v>
      </c>
      <c r="R6" s="4">
        <v>12279572</v>
      </c>
      <c r="S6" s="4">
        <v>13989941</v>
      </c>
      <c r="T6" s="4">
        <v>13912755</v>
      </c>
      <c r="U6" s="4">
        <v>13309869</v>
      </c>
      <c r="V6" s="4">
        <v>14684681</v>
      </c>
      <c r="W6" s="4">
        <v>17037769</v>
      </c>
      <c r="X6" s="4">
        <v>16006037</v>
      </c>
      <c r="Y6" s="4">
        <v>15205735</v>
      </c>
      <c r="Z6" s="4">
        <v>15069055</v>
      </c>
      <c r="AA6" s="4">
        <v>16620808</v>
      </c>
      <c r="AB6" s="4">
        <v>18969230</v>
      </c>
      <c r="AC6" s="4">
        <v>18031426</v>
      </c>
      <c r="AD6" s="4">
        <v>15482984</v>
      </c>
      <c r="AE6" s="4">
        <v>18081914</v>
      </c>
      <c r="AF6" s="4">
        <v>17197910</v>
      </c>
      <c r="AG6" s="4">
        <v>16810957</v>
      </c>
      <c r="AH6" s="4">
        <v>17348907</v>
      </c>
      <c r="AI6" s="4">
        <v>15906527</v>
      </c>
      <c r="AJ6" s="4">
        <v>18420909</v>
      </c>
      <c r="AK6" s="4">
        <v>18381583</v>
      </c>
      <c r="AL6" s="4">
        <v>17858926</v>
      </c>
      <c r="AM6" s="4">
        <v>16445094</v>
      </c>
      <c r="AN6" s="4"/>
      <c r="AO6" s="4"/>
      <c r="AP6" s="4"/>
      <c r="AQ6" s="4"/>
      <c r="AR6" s="4">
        <f t="shared" ref="AR6:AR15" si="0">SUM(B6:AQ6)</f>
        <v>591526923</v>
      </c>
    </row>
    <row r="7" spans="1:44" ht="15.95" customHeight="1" x14ac:dyDescent="0.15">
      <c r="A7" s="6" t="s">
        <v>4</v>
      </c>
      <c r="B7" s="4">
        <v>11039952</v>
      </c>
      <c r="C7" s="4">
        <v>11787658</v>
      </c>
      <c r="D7" s="4">
        <v>13023330</v>
      </c>
      <c r="E7" s="4">
        <v>12800909</v>
      </c>
      <c r="F7" s="4">
        <v>14463447</v>
      </c>
      <c r="G7" s="4">
        <v>13207756</v>
      </c>
      <c r="H7" s="4">
        <v>14786244</v>
      </c>
      <c r="I7" s="4">
        <v>15308112</v>
      </c>
      <c r="J7" s="4">
        <v>15155031</v>
      </c>
      <c r="K7" s="4">
        <v>15003480</v>
      </c>
      <c r="L7" s="4">
        <v>12862075</v>
      </c>
      <c r="M7" s="4">
        <v>12888740</v>
      </c>
      <c r="N7" s="4">
        <v>12969488</v>
      </c>
      <c r="O7" s="4">
        <v>12991850</v>
      </c>
      <c r="P7" s="4">
        <v>14236250</v>
      </c>
      <c r="Q7" s="4">
        <v>13666800</v>
      </c>
      <c r="R7" s="4">
        <v>13100833</v>
      </c>
      <c r="S7" s="4">
        <v>12876248</v>
      </c>
      <c r="T7" s="4">
        <v>12780425</v>
      </c>
      <c r="U7" s="4">
        <v>13442683</v>
      </c>
      <c r="V7" s="4">
        <v>13291642</v>
      </c>
      <c r="W7" s="4">
        <v>14354973</v>
      </c>
      <c r="X7" s="4">
        <v>12817395</v>
      </c>
      <c r="Y7" s="4">
        <v>12154643</v>
      </c>
      <c r="Z7" s="4">
        <v>12952948</v>
      </c>
      <c r="AA7" s="4">
        <v>13608398</v>
      </c>
      <c r="AB7" s="4">
        <v>15146147</v>
      </c>
      <c r="AC7" s="4">
        <v>14569150</v>
      </c>
      <c r="AD7" s="4">
        <v>15818456</v>
      </c>
      <c r="AE7" s="4">
        <v>15879154</v>
      </c>
      <c r="AF7" s="4">
        <v>13952245</v>
      </c>
      <c r="AG7" s="4">
        <v>13656786</v>
      </c>
      <c r="AH7" s="4">
        <v>15526059</v>
      </c>
      <c r="AI7" s="4">
        <v>15768996</v>
      </c>
      <c r="AJ7" s="4">
        <v>13554250</v>
      </c>
      <c r="AK7" s="4">
        <v>13102973</v>
      </c>
      <c r="AL7" s="4">
        <v>13554473</v>
      </c>
      <c r="AM7" s="4">
        <v>14819557</v>
      </c>
      <c r="AN7" s="4"/>
      <c r="AO7" s="4"/>
      <c r="AP7" s="4"/>
      <c r="AQ7" s="4"/>
      <c r="AR7" s="4">
        <f t="shared" si="0"/>
        <v>522919556</v>
      </c>
    </row>
    <row r="8" spans="1:44" ht="15.95" customHeight="1" x14ac:dyDescent="0.15">
      <c r="A8" s="6" t="s">
        <v>3</v>
      </c>
      <c r="B8" s="4">
        <v>7350660</v>
      </c>
      <c r="C8" s="4">
        <v>6468581</v>
      </c>
      <c r="D8" s="4">
        <v>6735409</v>
      </c>
      <c r="E8" s="4">
        <v>5705288</v>
      </c>
      <c r="F8" s="4">
        <v>6739372</v>
      </c>
      <c r="G8" s="4">
        <v>6078913</v>
      </c>
      <c r="H8" s="4">
        <v>6132289</v>
      </c>
      <c r="I8" s="4">
        <v>6334376</v>
      </c>
      <c r="J8" s="4">
        <v>5405334</v>
      </c>
      <c r="K8" s="4">
        <v>5462090</v>
      </c>
      <c r="L8" s="4">
        <v>5645006</v>
      </c>
      <c r="M8" s="4">
        <v>5888768</v>
      </c>
      <c r="N8" s="4">
        <v>5672846</v>
      </c>
      <c r="O8" s="4">
        <v>5969170</v>
      </c>
      <c r="P8" s="4">
        <v>6657706</v>
      </c>
      <c r="Q8" s="4">
        <v>5851973</v>
      </c>
      <c r="R8" s="4">
        <v>5383815</v>
      </c>
      <c r="S8" s="4">
        <v>5338211</v>
      </c>
      <c r="T8" s="4">
        <v>5400283</v>
      </c>
      <c r="U8" s="4">
        <v>5645468</v>
      </c>
      <c r="V8" s="4">
        <v>5961615</v>
      </c>
      <c r="W8" s="4">
        <v>5791573</v>
      </c>
      <c r="X8" s="4">
        <v>5733657</v>
      </c>
      <c r="Y8" s="4">
        <v>6025175</v>
      </c>
      <c r="Z8" s="4">
        <v>5145094</v>
      </c>
      <c r="AA8" s="4">
        <v>5053125</v>
      </c>
      <c r="AB8" s="4">
        <v>4598344</v>
      </c>
      <c r="AC8" s="4">
        <v>4541574</v>
      </c>
      <c r="AD8" s="4">
        <v>4322444</v>
      </c>
      <c r="AE8" s="4">
        <v>4320309</v>
      </c>
      <c r="AF8" s="4">
        <v>4360075</v>
      </c>
      <c r="AG8" s="4">
        <v>4743552</v>
      </c>
      <c r="AH8" s="4">
        <v>4750722</v>
      </c>
      <c r="AI8" s="4">
        <v>5345927</v>
      </c>
      <c r="AJ8" s="4">
        <v>5157319</v>
      </c>
      <c r="AK8" s="4">
        <v>5927096</v>
      </c>
      <c r="AL8" s="4">
        <v>5995224</v>
      </c>
      <c r="AM8" s="4">
        <v>5935272</v>
      </c>
      <c r="AN8" s="4"/>
      <c r="AO8" s="4"/>
      <c r="AP8" s="4"/>
      <c r="AQ8" s="4"/>
      <c r="AR8" s="4">
        <f t="shared" si="0"/>
        <v>213573655</v>
      </c>
    </row>
    <row r="9" spans="1:44" ht="15.95" customHeight="1" x14ac:dyDescent="0.15">
      <c r="A9" s="6" t="s">
        <v>2</v>
      </c>
      <c r="B9" s="4">
        <v>1519050</v>
      </c>
      <c r="C9" s="4">
        <v>1514975</v>
      </c>
      <c r="D9" s="4">
        <v>1521243</v>
      </c>
      <c r="E9" s="4">
        <v>1384332</v>
      </c>
      <c r="F9" s="4">
        <v>1308193</v>
      </c>
      <c r="G9" s="4">
        <v>1317883</v>
      </c>
      <c r="H9" s="4">
        <v>1414419</v>
      </c>
      <c r="I9" s="4">
        <v>1355048</v>
      </c>
      <c r="J9" s="4">
        <v>1585406</v>
      </c>
      <c r="K9" s="4">
        <v>1517234</v>
      </c>
      <c r="L9" s="4">
        <v>1378590</v>
      </c>
      <c r="M9" s="4">
        <v>1221755</v>
      </c>
      <c r="N9" s="4">
        <v>1291138</v>
      </c>
      <c r="O9" s="4">
        <v>1205601</v>
      </c>
      <c r="P9" s="4">
        <v>1358116</v>
      </c>
      <c r="Q9" s="4">
        <v>1397742</v>
      </c>
      <c r="R9" s="4">
        <v>1484022</v>
      </c>
      <c r="S9" s="4">
        <v>1360641</v>
      </c>
      <c r="T9" s="4">
        <v>1354412</v>
      </c>
      <c r="U9" s="4">
        <v>1443368</v>
      </c>
      <c r="V9" s="4">
        <v>1299031</v>
      </c>
      <c r="W9" s="4">
        <v>1314682</v>
      </c>
      <c r="X9" s="4">
        <v>1256179</v>
      </c>
      <c r="Y9" s="4">
        <v>1330951</v>
      </c>
      <c r="Z9" s="4">
        <v>1318988</v>
      </c>
      <c r="AA9" s="4">
        <v>1379954</v>
      </c>
      <c r="AB9" s="4">
        <v>1129054</v>
      </c>
      <c r="AC9" s="4">
        <v>1157280</v>
      </c>
      <c r="AD9" s="4">
        <v>1076271</v>
      </c>
      <c r="AE9" s="4">
        <v>1193741</v>
      </c>
      <c r="AF9" s="4">
        <v>1390357</v>
      </c>
      <c r="AG9" s="4">
        <v>1230930</v>
      </c>
      <c r="AH9" s="4">
        <v>1155294</v>
      </c>
      <c r="AI9" s="4">
        <v>1287026</v>
      </c>
      <c r="AJ9" s="4">
        <v>1227852</v>
      </c>
      <c r="AK9" s="4">
        <v>1351377</v>
      </c>
      <c r="AL9" s="4">
        <v>1391918</v>
      </c>
      <c r="AM9" s="4">
        <v>1464235</v>
      </c>
      <c r="AN9" s="4"/>
      <c r="AO9" s="4"/>
      <c r="AP9" s="4"/>
      <c r="AQ9" s="4"/>
      <c r="AR9" s="4">
        <f t="shared" si="0"/>
        <v>50888288</v>
      </c>
    </row>
    <row r="10" spans="1:44" ht="15.95" customHeight="1" x14ac:dyDescent="0.15">
      <c r="A10" s="6" t="s">
        <v>1</v>
      </c>
      <c r="B10" s="4">
        <v>1002852</v>
      </c>
      <c r="C10" s="4">
        <v>919469</v>
      </c>
      <c r="D10" s="4">
        <v>949582</v>
      </c>
      <c r="E10" s="4">
        <v>1035044</v>
      </c>
      <c r="F10" s="4">
        <v>1086157</v>
      </c>
      <c r="G10" s="4">
        <v>1236941</v>
      </c>
      <c r="H10" s="4">
        <v>1353607</v>
      </c>
      <c r="I10" s="4">
        <v>1235843</v>
      </c>
      <c r="J10" s="4">
        <v>1362704</v>
      </c>
      <c r="K10" s="4">
        <v>1350315</v>
      </c>
      <c r="L10" s="4">
        <v>1314869</v>
      </c>
      <c r="M10" s="4">
        <v>1328018</v>
      </c>
      <c r="N10" s="4">
        <v>1504223</v>
      </c>
      <c r="O10" s="4">
        <v>1338059</v>
      </c>
      <c r="P10" s="4">
        <v>1375210</v>
      </c>
      <c r="Q10" s="4">
        <v>1281892</v>
      </c>
      <c r="R10" s="4">
        <v>1157681</v>
      </c>
      <c r="S10" s="4">
        <v>1324902</v>
      </c>
      <c r="T10" s="4">
        <v>1275880</v>
      </c>
      <c r="U10" s="4">
        <v>1217284</v>
      </c>
      <c r="V10" s="4">
        <v>1079905</v>
      </c>
      <c r="W10" s="4">
        <v>1006978</v>
      </c>
      <c r="X10" s="4">
        <v>992541</v>
      </c>
      <c r="Y10" s="4">
        <v>1014843</v>
      </c>
      <c r="Z10" s="4">
        <v>1014843</v>
      </c>
      <c r="AA10" s="4">
        <v>984397</v>
      </c>
      <c r="AB10" s="4">
        <v>989199</v>
      </c>
      <c r="AC10" s="4">
        <v>1186050</v>
      </c>
      <c r="AD10" s="4">
        <v>1164486</v>
      </c>
      <c r="AE10" s="4">
        <v>1099792</v>
      </c>
      <c r="AF10" s="4">
        <v>1124634</v>
      </c>
      <c r="AG10" s="4">
        <v>1094461</v>
      </c>
      <c r="AH10" s="4">
        <v>1008468</v>
      </c>
      <c r="AI10" s="4">
        <v>902344</v>
      </c>
      <c r="AJ10" s="4">
        <v>837732</v>
      </c>
      <c r="AK10" s="4">
        <v>896373</v>
      </c>
      <c r="AL10" s="4">
        <v>1004385</v>
      </c>
      <c r="AM10" s="4">
        <v>965662</v>
      </c>
      <c r="AN10" s="4"/>
      <c r="AO10" s="4"/>
      <c r="AP10" s="4"/>
      <c r="AQ10" s="4"/>
      <c r="AR10" s="4">
        <f t="shared" si="0"/>
        <v>43017625</v>
      </c>
    </row>
    <row r="11" spans="1:44" ht="15.95" customHeight="1" x14ac:dyDescent="0.15">
      <c r="A11" s="6" t="s">
        <v>6</v>
      </c>
      <c r="B11" s="4">
        <v>910800</v>
      </c>
      <c r="C11" s="4">
        <v>1072012</v>
      </c>
      <c r="D11" s="4">
        <v>1173122</v>
      </c>
      <c r="E11" s="4">
        <v>1182507</v>
      </c>
      <c r="F11" s="4">
        <v>1165192</v>
      </c>
      <c r="G11" s="4">
        <v>953101</v>
      </c>
      <c r="H11" s="4">
        <v>1024583</v>
      </c>
      <c r="I11" s="4">
        <v>1028396</v>
      </c>
      <c r="J11" s="4">
        <v>1182035</v>
      </c>
      <c r="K11" s="4">
        <v>1199766</v>
      </c>
      <c r="L11" s="4">
        <v>1265960</v>
      </c>
      <c r="M11" s="4">
        <v>1225449</v>
      </c>
      <c r="N11" s="4">
        <v>1187293</v>
      </c>
      <c r="O11" s="4">
        <v>1150173</v>
      </c>
      <c r="P11" s="4">
        <v>1071265</v>
      </c>
      <c r="Q11" s="4">
        <v>982194</v>
      </c>
      <c r="R11" s="4">
        <v>1055859</v>
      </c>
      <c r="S11" s="4">
        <v>1110739</v>
      </c>
      <c r="T11" s="4">
        <v>1167213</v>
      </c>
      <c r="U11" s="4">
        <v>1145705</v>
      </c>
      <c r="V11" s="4">
        <v>1222631</v>
      </c>
      <c r="W11" s="4">
        <v>1300555</v>
      </c>
      <c r="X11" s="4">
        <v>1339410</v>
      </c>
      <c r="Y11" s="4">
        <v>1387692</v>
      </c>
      <c r="Z11" s="4">
        <v>1329717</v>
      </c>
      <c r="AA11" s="4">
        <v>1462688</v>
      </c>
      <c r="AB11" s="4">
        <v>1391216</v>
      </c>
      <c r="AC11" s="4">
        <v>1460777</v>
      </c>
      <c r="AD11" s="4">
        <v>1419876</v>
      </c>
      <c r="AE11" s="4">
        <v>1519792</v>
      </c>
      <c r="AF11" s="4">
        <v>1636370</v>
      </c>
      <c r="AG11" s="4">
        <v>1452650</v>
      </c>
      <c r="AH11" s="4">
        <v>1550185</v>
      </c>
      <c r="AI11" s="4">
        <v>1647305</v>
      </c>
      <c r="AJ11" s="4">
        <v>1317844</v>
      </c>
      <c r="AK11" s="4">
        <v>1363969</v>
      </c>
      <c r="AL11" s="4">
        <v>1470207</v>
      </c>
      <c r="AM11" s="4">
        <v>1465912</v>
      </c>
      <c r="AN11" s="4"/>
      <c r="AO11" s="4"/>
      <c r="AP11" s="4"/>
      <c r="AQ11" s="4"/>
      <c r="AR11" s="4">
        <f t="shared" si="0"/>
        <v>47992160</v>
      </c>
    </row>
    <row r="12" spans="1:44" ht="15.95" customHeight="1" x14ac:dyDescent="0.15">
      <c r="A12" s="6" t="s">
        <v>7</v>
      </c>
      <c r="B12" s="4">
        <v>820125</v>
      </c>
      <c r="C12" s="4">
        <v>787320</v>
      </c>
      <c r="D12" s="4">
        <v>777406</v>
      </c>
      <c r="E12" s="4">
        <v>732118</v>
      </c>
      <c r="F12" s="4">
        <v>689589</v>
      </c>
      <c r="G12" s="4">
        <v>707368</v>
      </c>
      <c r="H12" s="4">
        <v>751373</v>
      </c>
      <c r="I12" s="4">
        <v>837825</v>
      </c>
      <c r="J12" s="4">
        <v>822386</v>
      </c>
      <c r="K12" s="4">
        <v>740148</v>
      </c>
      <c r="L12" s="4">
        <v>864386</v>
      </c>
      <c r="M12" s="4">
        <v>758355</v>
      </c>
      <c r="N12" s="4">
        <v>875810</v>
      </c>
      <c r="O12" s="4">
        <v>831330</v>
      </c>
      <c r="P12" s="4">
        <v>862505</v>
      </c>
      <c r="Q12" s="4">
        <v>962784</v>
      </c>
      <c r="R12" s="4">
        <v>1013076</v>
      </c>
      <c r="S12" s="4">
        <v>914124</v>
      </c>
      <c r="T12" s="4">
        <v>1019820</v>
      </c>
      <c r="U12" s="4">
        <v>1078490</v>
      </c>
      <c r="V12" s="4">
        <v>1087698</v>
      </c>
      <c r="W12" s="4">
        <v>1011560</v>
      </c>
      <c r="X12" s="4">
        <v>931095</v>
      </c>
      <c r="Y12" s="4">
        <v>913404</v>
      </c>
      <c r="Z12" s="4">
        <v>1010495</v>
      </c>
      <c r="AA12" s="4">
        <v>925475</v>
      </c>
      <c r="AB12" s="4">
        <v>1073774</v>
      </c>
      <c r="AC12" s="4">
        <v>1046571</v>
      </c>
      <c r="AD12" s="4">
        <v>1060201</v>
      </c>
      <c r="AE12" s="4">
        <v>1155620</v>
      </c>
      <c r="AF12" s="4">
        <v>1174530</v>
      </c>
      <c r="AG12" s="4">
        <v>1128777</v>
      </c>
      <c r="AH12" s="4">
        <v>1082329</v>
      </c>
      <c r="AI12" s="4">
        <v>1019403</v>
      </c>
      <c r="AJ12" s="4">
        <v>1176718</v>
      </c>
      <c r="AK12" s="4">
        <v>1228493</v>
      </c>
      <c r="AL12" s="4">
        <v>1226517</v>
      </c>
      <c r="AM12" s="4">
        <v>1245912</v>
      </c>
      <c r="AN12" s="4"/>
      <c r="AO12" s="4"/>
      <c r="AP12" s="4"/>
      <c r="AQ12" s="4"/>
      <c r="AR12" s="4">
        <f t="shared" si="0"/>
        <v>36344910</v>
      </c>
    </row>
    <row r="13" spans="1:44" ht="15.95" customHeight="1" x14ac:dyDescent="0.15">
      <c r="A13" s="6" t="s">
        <v>8</v>
      </c>
      <c r="B13" s="4">
        <v>1053208</v>
      </c>
      <c r="C13" s="4">
        <v>1034070</v>
      </c>
      <c r="D13" s="4">
        <v>951345</v>
      </c>
      <c r="E13" s="4">
        <v>1046479</v>
      </c>
      <c r="F13" s="4">
        <v>1130198</v>
      </c>
      <c r="G13" s="4">
        <v>1138913</v>
      </c>
      <c r="H13" s="4">
        <v>1011132</v>
      </c>
      <c r="I13" s="4">
        <v>1228525</v>
      </c>
      <c r="J13" s="4">
        <v>1144303</v>
      </c>
      <c r="K13" s="4">
        <v>1127483</v>
      </c>
      <c r="L13" s="4">
        <v>976245</v>
      </c>
      <c r="M13" s="4">
        <v>931410</v>
      </c>
      <c r="N13" s="4">
        <v>848248</v>
      </c>
      <c r="O13" s="4">
        <v>743664</v>
      </c>
      <c r="P13" s="4">
        <v>817113</v>
      </c>
      <c r="Q13" s="4">
        <v>740359</v>
      </c>
      <c r="R13" s="4">
        <v>709599</v>
      </c>
      <c r="S13" s="4">
        <v>658986</v>
      </c>
      <c r="T13" s="4">
        <v>766675</v>
      </c>
      <c r="U13" s="4">
        <v>636340</v>
      </c>
      <c r="V13" s="4">
        <v>702811</v>
      </c>
      <c r="W13" s="4">
        <v>732029</v>
      </c>
      <c r="X13" s="4">
        <v>778391</v>
      </c>
      <c r="Y13" s="4">
        <v>704309</v>
      </c>
      <c r="Z13" s="4">
        <v>766580</v>
      </c>
      <c r="AA13" s="4">
        <v>769106</v>
      </c>
      <c r="AB13" s="4">
        <v>772858</v>
      </c>
      <c r="AC13" s="4">
        <v>721656</v>
      </c>
      <c r="AD13" s="4">
        <v>798169</v>
      </c>
      <c r="AE13" s="4">
        <v>791517</v>
      </c>
      <c r="AF13" s="4">
        <v>861915</v>
      </c>
      <c r="AG13" s="4">
        <v>758292</v>
      </c>
      <c r="AH13" s="4">
        <v>670696</v>
      </c>
      <c r="AI13" s="4">
        <v>697856</v>
      </c>
      <c r="AJ13" s="4">
        <v>771211</v>
      </c>
      <c r="AK13" s="4">
        <v>717577</v>
      </c>
      <c r="AL13" s="4">
        <v>614859</v>
      </c>
      <c r="AM13" s="4">
        <v>639453</v>
      </c>
      <c r="AN13" s="4"/>
      <c r="AO13" s="4"/>
      <c r="AP13" s="4"/>
      <c r="AQ13" s="4"/>
      <c r="AR13" s="4">
        <f t="shared" si="0"/>
        <v>31963580</v>
      </c>
    </row>
    <row r="14" spans="1:44" ht="15.95" customHeight="1" x14ac:dyDescent="0.15">
      <c r="A14" s="6" t="s">
        <v>9</v>
      </c>
      <c r="B14" s="4">
        <v>681912</v>
      </c>
      <c r="C14" s="4">
        <v>618105</v>
      </c>
      <c r="D14" s="4">
        <v>738673</v>
      </c>
      <c r="E14" s="4">
        <v>740352</v>
      </c>
      <c r="F14" s="4">
        <v>797465</v>
      </c>
      <c r="G14" s="4">
        <v>819280</v>
      </c>
      <c r="H14" s="4">
        <v>839262</v>
      </c>
      <c r="I14" s="4">
        <v>764329</v>
      </c>
      <c r="J14" s="4">
        <v>804254</v>
      </c>
      <c r="K14" s="4">
        <v>820526</v>
      </c>
      <c r="L14" s="4">
        <v>746678</v>
      </c>
      <c r="M14" s="4">
        <v>684758</v>
      </c>
      <c r="N14" s="4">
        <v>659765</v>
      </c>
      <c r="O14" s="4">
        <v>592179</v>
      </c>
      <c r="P14" s="4">
        <v>566272</v>
      </c>
      <c r="Q14" s="4">
        <v>625963</v>
      </c>
      <c r="R14" s="4">
        <v>660499</v>
      </c>
      <c r="S14" s="4">
        <v>604240</v>
      </c>
      <c r="T14" s="4">
        <v>615877</v>
      </c>
      <c r="U14" s="4">
        <v>566965</v>
      </c>
      <c r="V14" s="4">
        <v>503621</v>
      </c>
      <c r="W14" s="4">
        <v>505960</v>
      </c>
      <c r="X14" s="4">
        <v>502470</v>
      </c>
      <c r="Y14" s="4">
        <v>550959</v>
      </c>
      <c r="Z14" s="4">
        <v>549998</v>
      </c>
      <c r="AA14" s="4">
        <v>477528</v>
      </c>
      <c r="AB14" s="4">
        <v>518875</v>
      </c>
      <c r="AC14" s="4">
        <v>587225</v>
      </c>
      <c r="AD14" s="4">
        <v>602401</v>
      </c>
      <c r="AE14" s="4">
        <v>529096</v>
      </c>
      <c r="AF14" s="4">
        <v>529096</v>
      </c>
      <c r="AG14" s="4">
        <v>580112</v>
      </c>
      <c r="AH14" s="4">
        <v>602757</v>
      </c>
      <c r="AI14" s="4">
        <v>576386</v>
      </c>
      <c r="AJ14" s="4">
        <v>542752</v>
      </c>
      <c r="AK14" s="4">
        <v>514367</v>
      </c>
      <c r="AL14" s="4">
        <v>522355</v>
      </c>
      <c r="AM14" s="4">
        <v>570940</v>
      </c>
      <c r="AN14" s="4"/>
      <c r="AO14" s="4"/>
      <c r="AP14" s="4"/>
      <c r="AQ14" s="4"/>
      <c r="AR14" s="4">
        <f t="shared" si="0"/>
        <v>23714252</v>
      </c>
    </row>
    <row r="15" spans="1:44" ht="15.95" customHeight="1" x14ac:dyDescent="0.15">
      <c r="A15" s="6" t="s">
        <v>10</v>
      </c>
      <c r="B15" s="4">
        <v>328680</v>
      </c>
      <c r="C15" s="4">
        <v>308959</v>
      </c>
      <c r="D15" s="4">
        <v>288877</v>
      </c>
      <c r="E15" s="4">
        <v>276914</v>
      </c>
      <c r="F15" s="4">
        <v>326363</v>
      </c>
      <c r="G15" s="4">
        <v>310045</v>
      </c>
      <c r="H15" s="4">
        <v>300743</v>
      </c>
      <c r="I15" s="4">
        <v>327811</v>
      </c>
      <c r="J15" s="4">
        <v>316884</v>
      </c>
      <c r="K15" s="4">
        <v>334366</v>
      </c>
      <c r="L15" s="4">
        <v>343099</v>
      </c>
      <c r="M15" s="4">
        <v>313570</v>
      </c>
      <c r="N15" s="4">
        <v>322788</v>
      </c>
      <c r="O15" s="4">
        <v>288986</v>
      </c>
      <c r="P15" s="4">
        <v>331568</v>
      </c>
      <c r="Q15" s="4">
        <v>294947</v>
      </c>
      <c r="R15" s="4">
        <v>287013</v>
      </c>
      <c r="S15" s="4">
        <v>301364</v>
      </c>
      <c r="T15" s="4">
        <v>298350</v>
      </c>
      <c r="U15" s="4">
        <v>287710</v>
      </c>
      <c r="V15" s="4">
        <v>309206</v>
      </c>
      <c r="W15" s="4">
        <v>338635</v>
      </c>
      <c r="X15" s="4">
        <v>359653</v>
      </c>
      <c r="Y15" s="4">
        <v>328429</v>
      </c>
      <c r="Z15" s="4">
        <v>348936</v>
      </c>
      <c r="AA15" s="4">
        <v>302385</v>
      </c>
      <c r="AB15" s="4">
        <v>356961</v>
      </c>
      <c r="AC15" s="4">
        <v>383328</v>
      </c>
      <c r="AD15" s="4">
        <v>369272</v>
      </c>
      <c r="AE15" s="4">
        <v>394905</v>
      </c>
      <c r="AF15" s="4">
        <v>358486</v>
      </c>
      <c r="AG15" s="4">
        <v>348731</v>
      </c>
      <c r="AH15" s="4">
        <v>350220</v>
      </c>
      <c r="AI15" s="4">
        <v>393016</v>
      </c>
      <c r="AJ15" s="4">
        <v>404714</v>
      </c>
      <c r="AK15" s="4">
        <v>383788</v>
      </c>
      <c r="AL15" s="4">
        <v>361329</v>
      </c>
      <c r="AM15" s="4">
        <v>362740</v>
      </c>
      <c r="AN15" s="4"/>
      <c r="AO15" s="4"/>
      <c r="AP15" s="4"/>
      <c r="AQ15" s="4"/>
      <c r="AR15" s="4">
        <f t="shared" si="0"/>
        <v>12643771</v>
      </c>
    </row>
    <row r="17" spans="1:44" ht="22.5" x14ac:dyDescent="0.15">
      <c r="A17" s="3" t="s">
        <v>14</v>
      </c>
    </row>
    <row r="18" spans="1:44" ht="15.95" customHeight="1" x14ac:dyDescent="0.15">
      <c r="A18" s="2" t="s">
        <v>11</v>
      </c>
    </row>
    <row r="19" spans="1:44" ht="15.95" customHeight="1" x14ac:dyDescent="0.15">
      <c r="A19" s="8"/>
      <c r="B19" s="9">
        <v>40269</v>
      </c>
      <c r="C19" s="9">
        <v>40299</v>
      </c>
      <c r="D19" s="9">
        <v>40330</v>
      </c>
      <c r="E19" s="9">
        <v>40360</v>
      </c>
      <c r="F19" s="9">
        <v>40391</v>
      </c>
      <c r="G19" s="9">
        <v>40422</v>
      </c>
      <c r="H19" s="9">
        <v>40452</v>
      </c>
      <c r="I19" s="9">
        <v>40483</v>
      </c>
      <c r="J19" s="9">
        <v>40513</v>
      </c>
      <c r="K19" s="9">
        <v>40544</v>
      </c>
      <c r="L19" s="9">
        <v>40575</v>
      </c>
      <c r="M19" s="9">
        <v>40603</v>
      </c>
      <c r="N19" s="9">
        <v>40634</v>
      </c>
      <c r="O19" s="9">
        <v>40664</v>
      </c>
      <c r="P19" s="9">
        <v>40695</v>
      </c>
      <c r="Q19" s="9">
        <v>40725</v>
      </c>
      <c r="R19" s="9">
        <v>40756</v>
      </c>
      <c r="S19" s="9">
        <v>40787</v>
      </c>
      <c r="T19" s="9">
        <v>40817</v>
      </c>
      <c r="U19" s="9">
        <v>40848</v>
      </c>
      <c r="V19" s="9">
        <v>40878</v>
      </c>
      <c r="W19" s="9">
        <v>40909</v>
      </c>
      <c r="X19" s="9">
        <v>40940</v>
      </c>
      <c r="Y19" s="9">
        <v>40969</v>
      </c>
      <c r="Z19" s="9">
        <v>41000</v>
      </c>
      <c r="AA19" s="9">
        <v>41030</v>
      </c>
      <c r="AB19" s="9">
        <v>41061</v>
      </c>
      <c r="AC19" s="9">
        <v>41091</v>
      </c>
      <c r="AD19" s="9">
        <v>41122</v>
      </c>
      <c r="AE19" s="9">
        <v>41153</v>
      </c>
      <c r="AF19" s="9">
        <v>41183</v>
      </c>
      <c r="AG19" s="9">
        <v>41214</v>
      </c>
      <c r="AH19" s="9">
        <v>41244</v>
      </c>
      <c r="AI19" s="9">
        <v>41275</v>
      </c>
      <c r="AJ19" s="9">
        <v>41306</v>
      </c>
      <c r="AK19" s="9">
        <v>41334</v>
      </c>
      <c r="AL19" s="9">
        <v>41365</v>
      </c>
      <c r="AM19" s="9">
        <v>41395</v>
      </c>
      <c r="AN19" s="9">
        <v>41426</v>
      </c>
      <c r="AO19" s="9">
        <v>41456</v>
      </c>
      <c r="AP19" s="9">
        <v>41487</v>
      </c>
      <c r="AQ19" s="9">
        <v>41518</v>
      </c>
      <c r="AR19" s="9"/>
    </row>
    <row r="20" spans="1:44" ht="15.95" customHeight="1" x14ac:dyDescent="0.15">
      <c r="A20" s="8" t="s">
        <v>5</v>
      </c>
      <c r="B20" s="5" t="s">
        <v>13</v>
      </c>
      <c r="C20" s="5" t="s">
        <v>13</v>
      </c>
      <c r="D20" s="5" t="s">
        <v>13</v>
      </c>
      <c r="E20" s="5" t="s">
        <v>13</v>
      </c>
      <c r="F20" s="5" t="s">
        <v>13</v>
      </c>
      <c r="G20" s="5" t="s">
        <v>13</v>
      </c>
      <c r="H20" s="5" t="s">
        <v>13</v>
      </c>
      <c r="I20" s="5" t="s">
        <v>13</v>
      </c>
      <c r="J20" s="5" t="s">
        <v>13</v>
      </c>
      <c r="K20" s="5" t="s">
        <v>13</v>
      </c>
      <c r="L20" s="5" t="s">
        <v>13</v>
      </c>
      <c r="M20" s="5" t="s">
        <v>13</v>
      </c>
      <c r="N20" s="4">
        <f t="shared" ref="N20:N29" si="1">N6-B6</f>
        <v>-271036</v>
      </c>
      <c r="O20" s="4">
        <f t="shared" ref="O20:O29" si="2">O6-C6</f>
        <v>-1887384</v>
      </c>
      <c r="P20" s="4">
        <f t="shared" ref="P20:P29" si="3">P6-D6</f>
        <v>-323105</v>
      </c>
      <c r="Q20" s="4">
        <f t="shared" ref="Q20:Q29" si="4">Q6-E6</f>
        <v>-774449</v>
      </c>
      <c r="R20" s="4">
        <f t="shared" ref="R20:R29" si="5">R6-F6</f>
        <v>-2454817</v>
      </c>
      <c r="S20" s="4">
        <f t="shared" ref="S20:S29" si="6">S6-G6</f>
        <v>-1552111</v>
      </c>
      <c r="T20" s="4">
        <f t="shared" ref="T20:T29" si="7">T6-H6</f>
        <v>-40166</v>
      </c>
      <c r="U20" s="4">
        <f t="shared" ref="U20:U29" si="8">U6-I6</f>
        <v>-1227433</v>
      </c>
      <c r="V20" s="4">
        <f t="shared" ref="V20:V29" si="9">V6-J6</f>
        <v>583498</v>
      </c>
      <c r="W20" s="4">
        <f t="shared" ref="W20:W29" si="10">W6-K6</f>
        <v>2964101</v>
      </c>
      <c r="X20" s="4">
        <f t="shared" ref="X20:X29" si="11">X6-L6</f>
        <v>1510159</v>
      </c>
      <c r="Y20" s="4">
        <f t="shared" ref="Y20:Y29" si="12">Y6-M6</f>
        <v>1396764</v>
      </c>
      <c r="Z20" s="4">
        <f t="shared" ref="Z20:Z29" si="13">Z6-N6</f>
        <v>-418621</v>
      </c>
      <c r="AA20" s="4">
        <f t="shared" ref="AA20:AA29" si="14">AA6-O6</f>
        <v>2208368</v>
      </c>
      <c r="AB20" s="4">
        <f t="shared" ref="AB20:AB29" si="15">AB6-P6</f>
        <v>5025194</v>
      </c>
      <c r="AC20" s="4">
        <f t="shared" ref="AC20:AC29" si="16">AC6-Q6</f>
        <v>3889580</v>
      </c>
      <c r="AD20" s="4">
        <f t="shared" ref="AD20:AD29" si="17">AD6-R6</f>
        <v>3203412</v>
      </c>
      <c r="AE20" s="4">
        <f t="shared" ref="AE20:AE29" si="18">AE6-S6</f>
        <v>4091973</v>
      </c>
      <c r="AF20" s="4">
        <f t="shared" ref="AF20:AF29" si="19">AF6-T6</f>
        <v>3285155</v>
      </c>
      <c r="AG20" s="4">
        <f t="shared" ref="AG20:AG29" si="20">AG6-U6</f>
        <v>3501088</v>
      </c>
      <c r="AH20" s="4">
        <f t="shared" ref="AH20:AH29" si="21">AH6-V6</f>
        <v>2664226</v>
      </c>
      <c r="AI20" s="4">
        <f t="shared" ref="AI20:AI29" si="22">AI6-W6</f>
        <v>-1131242</v>
      </c>
      <c r="AJ20" s="4">
        <f t="shared" ref="AJ20:AJ29" si="23">AJ6-X6</f>
        <v>2414872</v>
      </c>
      <c r="AK20" s="4">
        <f t="shared" ref="AK20:AK29" si="24">AK6-Y6</f>
        <v>3175848</v>
      </c>
      <c r="AL20" s="4">
        <f t="shared" ref="AL20:AL29" si="25">AL6-Z6</f>
        <v>2789871</v>
      </c>
      <c r="AM20" s="4">
        <f t="shared" ref="AM20:AM29" si="26">AM6-AA6</f>
        <v>-175714</v>
      </c>
      <c r="AN20" s="4"/>
      <c r="AO20" s="4"/>
      <c r="AP20" s="4"/>
      <c r="AQ20" s="4"/>
      <c r="AR20" s="4"/>
    </row>
    <row r="21" spans="1:44" ht="15.95" customHeight="1" x14ac:dyDescent="0.15">
      <c r="A21" s="8" t="s">
        <v>4</v>
      </c>
      <c r="B21" s="5" t="s">
        <v>13</v>
      </c>
      <c r="C21" s="5" t="s">
        <v>13</v>
      </c>
      <c r="D21" s="5" t="s">
        <v>13</v>
      </c>
      <c r="E21" s="5" t="s">
        <v>13</v>
      </c>
      <c r="F21" s="5" t="s">
        <v>13</v>
      </c>
      <c r="G21" s="5" t="s">
        <v>13</v>
      </c>
      <c r="H21" s="5" t="s">
        <v>13</v>
      </c>
      <c r="I21" s="5" t="s">
        <v>13</v>
      </c>
      <c r="J21" s="5" t="s">
        <v>13</v>
      </c>
      <c r="K21" s="5" t="s">
        <v>13</v>
      </c>
      <c r="L21" s="5" t="s">
        <v>13</v>
      </c>
      <c r="M21" s="5" t="s">
        <v>13</v>
      </c>
      <c r="N21" s="4">
        <f t="shared" si="1"/>
        <v>1929536</v>
      </c>
      <c r="O21" s="4">
        <f t="shared" si="2"/>
        <v>1204192</v>
      </c>
      <c r="P21" s="4">
        <f t="shared" si="3"/>
        <v>1212920</v>
      </c>
      <c r="Q21" s="4">
        <f t="shared" si="4"/>
        <v>865891</v>
      </c>
      <c r="R21" s="4">
        <f t="shared" si="5"/>
        <v>-1362614</v>
      </c>
      <c r="S21" s="4">
        <f t="shared" si="6"/>
        <v>-331508</v>
      </c>
      <c r="T21" s="4">
        <f t="shared" si="7"/>
        <v>-2005819</v>
      </c>
      <c r="U21" s="4">
        <f t="shared" si="8"/>
        <v>-1865429</v>
      </c>
      <c r="V21" s="4">
        <f t="shared" si="9"/>
        <v>-1863389</v>
      </c>
      <c r="W21" s="4">
        <f t="shared" si="10"/>
        <v>-648507</v>
      </c>
      <c r="X21" s="4">
        <f t="shared" si="11"/>
        <v>-44680</v>
      </c>
      <c r="Y21" s="4">
        <f t="shared" si="12"/>
        <v>-734097</v>
      </c>
      <c r="Z21" s="4">
        <f t="shared" si="13"/>
        <v>-16540</v>
      </c>
      <c r="AA21" s="4">
        <f t="shared" si="14"/>
        <v>616548</v>
      </c>
      <c r="AB21" s="4">
        <f t="shared" si="15"/>
        <v>909897</v>
      </c>
      <c r="AC21" s="4">
        <f t="shared" si="16"/>
        <v>902350</v>
      </c>
      <c r="AD21" s="4">
        <f t="shared" si="17"/>
        <v>2717623</v>
      </c>
      <c r="AE21" s="4">
        <f t="shared" si="18"/>
        <v>3002906</v>
      </c>
      <c r="AF21" s="4">
        <f t="shared" si="19"/>
        <v>1171820</v>
      </c>
      <c r="AG21" s="4">
        <f t="shared" si="20"/>
        <v>214103</v>
      </c>
      <c r="AH21" s="4">
        <f t="shared" si="21"/>
        <v>2234417</v>
      </c>
      <c r="AI21" s="4">
        <f t="shared" si="22"/>
        <v>1414023</v>
      </c>
      <c r="AJ21" s="4">
        <f t="shared" si="23"/>
        <v>736855</v>
      </c>
      <c r="AK21" s="4">
        <f t="shared" si="24"/>
        <v>948330</v>
      </c>
      <c r="AL21" s="4">
        <f t="shared" si="25"/>
        <v>601525</v>
      </c>
      <c r="AM21" s="4">
        <f t="shared" si="26"/>
        <v>1211159</v>
      </c>
      <c r="AN21" s="4"/>
      <c r="AO21" s="4"/>
      <c r="AP21" s="4"/>
      <c r="AQ21" s="4"/>
      <c r="AR21" s="4"/>
    </row>
    <row r="22" spans="1:44" ht="15.95" customHeight="1" x14ac:dyDescent="0.15">
      <c r="A22" s="8" t="s">
        <v>3</v>
      </c>
      <c r="B22" s="5" t="s">
        <v>13</v>
      </c>
      <c r="C22" s="5" t="s">
        <v>13</v>
      </c>
      <c r="D22" s="5" t="s">
        <v>13</v>
      </c>
      <c r="E22" s="5" t="s">
        <v>13</v>
      </c>
      <c r="F22" s="5" t="s">
        <v>13</v>
      </c>
      <c r="G22" s="5" t="s">
        <v>13</v>
      </c>
      <c r="H22" s="5" t="s">
        <v>13</v>
      </c>
      <c r="I22" s="5" t="s">
        <v>13</v>
      </c>
      <c r="J22" s="5" t="s">
        <v>13</v>
      </c>
      <c r="K22" s="5" t="s">
        <v>13</v>
      </c>
      <c r="L22" s="5" t="s">
        <v>13</v>
      </c>
      <c r="M22" s="5" t="s">
        <v>13</v>
      </c>
      <c r="N22" s="4">
        <f t="shared" si="1"/>
        <v>-1677814</v>
      </c>
      <c r="O22" s="4">
        <f t="shared" si="2"/>
        <v>-499411</v>
      </c>
      <c r="P22" s="4">
        <f t="shared" si="3"/>
        <v>-77703</v>
      </c>
      <c r="Q22" s="4">
        <f t="shared" si="4"/>
        <v>146685</v>
      </c>
      <c r="R22" s="4">
        <f t="shared" si="5"/>
        <v>-1355557</v>
      </c>
      <c r="S22" s="4">
        <f t="shared" si="6"/>
        <v>-740702</v>
      </c>
      <c r="T22" s="4">
        <f t="shared" si="7"/>
        <v>-732006</v>
      </c>
      <c r="U22" s="4">
        <f t="shared" si="8"/>
        <v>-688908</v>
      </c>
      <c r="V22" s="4">
        <f t="shared" si="9"/>
        <v>556281</v>
      </c>
      <c r="W22" s="4">
        <f t="shared" si="10"/>
        <v>329483</v>
      </c>
      <c r="X22" s="4">
        <f t="shared" si="11"/>
        <v>88651</v>
      </c>
      <c r="Y22" s="4">
        <f t="shared" si="12"/>
        <v>136407</v>
      </c>
      <c r="Z22" s="4">
        <f t="shared" si="13"/>
        <v>-527752</v>
      </c>
      <c r="AA22" s="4">
        <f t="shared" si="14"/>
        <v>-916045</v>
      </c>
      <c r="AB22" s="4">
        <f t="shared" si="15"/>
        <v>-2059362</v>
      </c>
      <c r="AC22" s="4">
        <f t="shared" si="16"/>
        <v>-1310399</v>
      </c>
      <c r="AD22" s="4">
        <f t="shared" si="17"/>
        <v>-1061371</v>
      </c>
      <c r="AE22" s="4">
        <f t="shared" si="18"/>
        <v>-1017902</v>
      </c>
      <c r="AF22" s="4">
        <f t="shared" si="19"/>
        <v>-1040208</v>
      </c>
      <c r="AG22" s="4">
        <f t="shared" si="20"/>
        <v>-901916</v>
      </c>
      <c r="AH22" s="4">
        <f t="shared" si="21"/>
        <v>-1210893</v>
      </c>
      <c r="AI22" s="4">
        <f t="shared" si="22"/>
        <v>-445646</v>
      </c>
      <c r="AJ22" s="4">
        <f t="shared" si="23"/>
        <v>-576338</v>
      </c>
      <c r="AK22" s="4">
        <f t="shared" si="24"/>
        <v>-98079</v>
      </c>
      <c r="AL22" s="4">
        <f t="shared" si="25"/>
        <v>850130</v>
      </c>
      <c r="AM22" s="4">
        <f t="shared" si="26"/>
        <v>882147</v>
      </c>
      <c r="AN22" s="4"/>
      <c r="AO22" s="4"/>
      <c r="AP22" s="4"/>
      <c r="AQ22" s="4"/>
      <c r="AR22" s="4"/>
    </row>
    <row r="23" spans="1:44" ht="15.95" customHeight="1" x14ac:dyDescent="0.15">
      <c r="A23" s="8" t="s">
        <v>2</v>
      </c>
      <c r="B23" s="5" t="s">
        <v>13</v>
      </c>
      <c r="C23" s="5" t="s">
        <v>13</v>
      </c>
      <c r="D23" s="5" t="s">
        <v>13</v>
      </c>
      <c r="E23" s="5" t="s">
        <v>13</v>
      </c>
      <c r="F23" s="5" t="s">
        <v>13</v>
      </c>
      <c r="G23" s="5" t="s">
        <v>13</v>
      </c>
      <c r="H23" s="5" t="s">
        <v>13</v>
      </c>
      <c r="I23" s="5" t="s">
        <v>13</v>
      </c>
      <c r="J23" s="5" t="s">
        <v>13</v>
      </c>
      <c r="K23" s="5" t="s">
        <v>13</v>
      </c>
      <c r="L23" s="5" t="s">
        <v>13</v>
      </c>
      <c r="M23" s="5" t="s">
        <v>13</v>
      </c>
      <c r="N23" s="4">
        <f t="shared" si="1"/>
        <v>-227912</v>
      </c>
      <c r="O23" s="4">
        <f t="shared" si="2"/>
        <v>-309374</v>
      </c>
      <c r="P23" s="4">
        <f t="shared" si="3"/>
        <v>-163127</v>
      </c>
      <c r="Q23" s="4">
        <f t="shared" si="4"/>
        <v>13410</v>
      </c>
      <c r="R23" s="4">
        <f t="shared" si="5"/>
        <v>175829</v>
      </c>
      <c r="S23" s="4">
        <f t="shared" si="6"/>
        <v>42758</v>
      </c>
      <c r="T23" s="4">
        <f t="shared" si="7"/>
        <v>-60007</v>
      </c>
      <c r="U23" s="4">
        <f t="shared" si="8"/>
        <v>88320</v>
      </c>
      <c r="V23" s="4">
        <f t="shared" si="9"/>
        <v>-286375</v>
      </c>
      <c r="W23" s="4">
        <f t="shared" si="10"/>
        <v>-202552</v>
      </c>
      <c r="X23" s="4">
        <f t="shared" si="11"/>
        <v>-122411</v>
      </c>
      <c r="Y23" s="4">
        <f t="shared" si="12"/>
        <v>109196</v>
      </c>
      <c r="Z23" s="4">
        <f t="shared" si="13"/>
        <v>27850</v>
      </c>
      <c r="AA23" s="4">
        <f t="shared" si="14"/>
        <v>174353</v>
      </c>
      <c r="AB23" s="4">
        <f t="shared" si="15"/>
        <v>-229062</v>
      </c>
      <c r="AC23" s="4">
        <f t="shared" si="16"/>
        <v>-240462</v>
      </c>
      <c r="AD23" s="4">
        <f t="shared" si="17"/>
        <v>-407751</v>
      </c>
      <c r="AE23" s="4">
        <f t="shared" si="18"/>
        <v>-166900</v>
      </c>
      <c r="AF23" s="4">
        <f t="shared" si="19"/>
        <v>35945</v>
      </c>
      <c r="AG23" s="4">
        <f t="shared" si="20"/>
        <v>-212438</v>
      </c>
      <c r="AH23" s="4">
        <f t="shared" si="21"/>
        <v>-143737</v>
      </c>
      <c r="AI23" s="4">
        <f t="shared" si="22"/>
        <v>-27656</v>
      </c>
      <c r="AJ23" s="4">
        <f t="shared" si="23"/>
        <v>-28327</v>
      </c>
      <c r="AK23" s="4">
        <f t="shared" si="24"/>
        <v>20426</v>
      </c>
      <c r="AL23" s="4">
        <f t="shared" si="25"/>
        <v>72930</v>
      </c>
      <c r="AM23" s="4">
        <f t="shared" si="26"/>
        <v>84281</v>
      </c>
      <c r="AN23" s="4"/>
      <c r="AO23" s="4"/>
      <c r="AP23" s="4"/>
      <c r="AQ23" s="4"/>
      <c r="AR23" s="4"/>
    </row>
    <row r="24" spans="1:44" ht="15.95" customHeight="1" x14ac:dyDescent="0.15">
      <c r="A24" s="8" t="s">
        <v>1</v>
      </c>
      <c r="B24" s="5" t="s">
        <v>13</v>
      </c>
      <c r="C24" s="5" t="s">
        <v>13</v>
      </c>
      <c r="D24" s="5" t="s">
        <v>13</v>
      </c>
      <c r="E24" s="5" t="s">
        <v>13</v>
      </c>
      <c r="F24" s="5" t="s">
        <v>13</v>
      </c>
      <c r="G24" s="5" t="s">
        <v>13</v>
      </c>
      <c r="H24" s="5" t="s">
        <v>13</v>
      </c>
      <c r="I24" s="5" t="s">
        <v>13</v>
      </c>
      <c r="J24" s="5" t="s">
        <v>13</v>
      </c>
      <c r="K24" s="5" t="s">
        <v>13</v>
      </c>
      <c r="L24" s="5" t="s">
        <v>13</v>
      </c>
      <c r="M24" s="5" t="s">
        <v>13</v>
      </c>
      <c r="N24" s="4">
        <f t="shared" si="1"/>
        <v>501371</v>
      </c>
      <c r="O24" s="4">
        <f t="shared" si="2"/>
        <v>418590</v>
      </c>
      <c r="P24" s="4">
        <f t="shared" si="3"/>
        <v>425628</v>
      </c>
      <c r="Q24" s="4">
        <f t="shared" si="4"/>
        <v>246848</v>
      </c>
      <c r="R24" s="4">
        <f t="shared" si="5"/>
        <v>71524</v>
      </c>
      <c r="S24" s="4">
        <f t="shared" si="6"/>
        <v>87961</v>
      </c>
      <c r="T24" s="4">
        <f t="shared" si="7"/>
        <v>-77727</v>
      </c>
      <c r="U24" s="4">
        <f t="shared" si="8"/>
        <v>-18559</v>
      </c>
      <c r="V24" s="4">
        <f t="shared" si="9"/>
        <v>-282799</v>
      </c>
      <c r="W24" s="4">
        <f t="shared" si="10"/>
        <v>-343337</v>
      </c>
      <c r="X24" s="4">
        <f t="shared" si="11"/>
        <v>-322328</v>
      </c>
      <c r="Y24" s="4">
        <f t="shared" si="12"/>
        <v>-313175</v>
      </c>
      <c r="Z24" s="4">
        <f t="shared" si="13"/>
        <v>-489380</v>
      </c>
      <c r="AA24" s="4">
        <f t="shared" si="14"/>
        <v>-353662</v>
      </c>
      <c r="AB24" s="4">
        <f t="shared" si="15"/>
        <v>-386011</v>
      </c>
      <c r="AC24" s="4">
        <f t="shared" si="16"/>
        <v>-95842</v>
      </c>
      <c r="AD24" s="4">
        <f t="shared" si="17"/>
        <v>6805</v>
      </c>
      <c r="AE24" s="4">
        <f t="shared" si="18"/>
        <v>-225110</v>
      </c>
      <c r="AF24" s="4">
        <f t="shared" si="19"/>
        <v>-151246</v>
      </c>
      <c r="AG24" s="4">
        <f t="shared" si="20"/>
        <v>-122823</v>
      </c>
      <c r="AH24" s="4">
        <f t="shared" si="21"/>
        <v>-71437</v>
      </c>
      <c r="AI24" s="4">
        <f t="shared" si="22"/>
        <v>-104634</v>
      </c>
      <c r="AJ24" s="4">
        <f t="shared" si="23"/>
        <v>-154809</v>
      </c>
      <c r="AK24" s="4">
        <f t="shared" si="24"/>
        <v>-118470</v>
      </c>
      <c r="AL24" s="4">
        <f t="shared" si="25"/>
        <v>-10458</v>
      </c>
      <c r="AM24" s="4">
        <f t="shared" si="26"/>
        <v>-18735</v>
      </c>
      <c r="AN24" s="4"/>
      <c r="AO24" s="4"/>
      <c r="AP24" s="4"/>
      <c r="AQ24" s="4"/>
      <c r="AR24" s="4"/>
    </row>
    <row r="25" spans="1:44" ht="15.95" customHeight="1" x14ac:dyDescent="0.15">
      <c r="A25" s="8" t="s">
        <v>6</v>
      </c>
      <c r="B25" s="5" t="s">
        <v>13</v>
      </c>
      <c r="C25" s="5" t="s">
        <v>13</v>
      </c>
      <c r="D25" s="5" t="s">
        <v>13</v>
      </c>
      <c r="E25" s="5" t="s">
        <v>13</v>
      </c>
      <c r="F25" s="5" t="s">
        <v>13</v>
      </c>
      <c r="G25" s="5" t="s">
        <v>13</v>
      </c>
      <c r="H25" s="5" t="s">
        <v>13</v>
      </c>
      <c r="I25" s="5" t="s">
        <v>13</v>
      </c>
      <c r="J25" s="5" t="s">
        <v>13</v>
      </c>
      <c r="K25" s="5" t="s">
        <v>13</v>
      </c>
      <c r="L25" s="5" t="s">
        <v>13</v>
      </c>
      <c r="M25" s="5" t="s">
        <v>13</v>
      </c>
      <c r="N25" s="4">
        <f t="shared" si="1"/>
        <v>276493</v>
      </c>
      <c r="O25" s="4">
        <f t="shared" si="2"/>
        <v>78161</v>
      </c>
      <c r="P25" s="4">
        <f t="shared" si="3"/>
        <v>-101857</v>
      </c>
      <c r="Q25" s="4">
        <f t="shared" si="4"/>
        <v>-200313</v>
      </c>
      <c r="R25" s="4">
        <f t="shared" si="5"/>
        <v>-109333</v>
      </c>
      <c r="S25" s="4">
        <f t="shared" si="6"/>
        <v>157638</v>
      </c>
      <c r="T25" s="4">
        <f t="shared" si="7"/>
        <v>142630</v>
      </c>
      <c r="U25" s="4">
        <f t="shared" si="8"/>
        <v>117309</v>
      </c>
      <c r="V25" s="4">
        <f t="shared" si="9"/>
        <v>40596</v>
      </c>
      <c r="W25" s="4">
        <f t="shared" si="10"/>
        <v>100789</v>
      </c>
      <c r="X25" s="4">
        <f t="shared" si="11"/>
        <v>73450</v>
      </c>
      <c r="Y25" s="4">
        <f t="shared" si="12"/>
        <v>162243</v>
      </c>
      <c r="Z25" s="4">
        <f t="shared" si="13"/>
        <v>142424</v>
      </c>
      <c r="AA25" s="4">
        <f t="shared" si="14"/>
        <v>312515</v>
      </c>
      <c r="AB25" s="4">
        <f t="shared" si="15"/>
        <v>319951</v>
      </c>
      <c r="AC25" s="4">
        <f t="shared" si="16"/>
        <v>478583</v>
      </c>
      <c r="AD25" s="4">
        <f t="shared" si="17"/>
        <v>364017</v>
      </c>
      <c r="AE25" s="4">
        <f t="shared" si="18"/>
        <v>409053</v>
      </c>
      <c r="AF25" s="4">
        <f t="shared" si="19"/>
        <v>469157</v>
      </c>
      <c r="AG25" s="4">
        <f t="shared" si="20"/>
        <v>306945</v>
      </c>
      <c r="AH25" s="4">
        <f t="shared" si="21"/>
        <v>327554</v>
      </c>
      <c r="AI25" s="4">
        <f t="shared" si="22"/>
        <v>346750</v>
      </c>
      <c r="AJ25" s="4">
        <f t="shared" si="23"/>
        <v>-21566</v>
      </c>
      <c r="AK25" s="4">
        <f t="shared" si="24"/>
        <v>-23723</v>
      </c>
      <c r="AL25" s="4">
        <f t="shared" si="25"/>
        <v>140490</v>
      </c>
      <c r="AM25" s="4">
        <f t="shared" si="26"/>
        <v>3224</v>
      </c>
      <c r="AN25" s="4"/>
      <c r="AO25" s="4"/>
      <c r="AP25" s="4"/>
      <c r="AQ25" s="4"/>
      <c r="AR25" s="4"/>
    </row>
    <row r="26" spans="1:44" ht="15.95" customHeight="1" x14ac:dyDescent="0.15">
      <c r="A26" s="8" t="s">
        <v>7</v>
      </c>
      <c r="B26" s="5" t="s">
        <v>13</v>
      </c>
      <c r="C26" s="5" t="s">
        <v>13</v>
      </c>
      <c r="D26" s="5" t="s">
        <v>13</v>
      </c>
      <c r="E26" s="5" t="s">
        <v>13</v>
      </c>
      <c r="F26" s="5" t="s">
        <v>13</v>
      </c>
      <c r="G26" s="5" t="s">
        <v>13</v>
      </c>
      <c r="H26" s="5" t="s">
        <v>13</v>
      </c>
      <c r="I26" s="5" t="s">
        <v>13</v>
      </c>
      <c r="J26" s="5" t="s">
        <v>13</v>
      </c>
      <c r="K26" s="5" t="s">
        <v>13</v>
      </c>
      <c r="L26" s="5" t="s">
        <v>13</v>
      </c>
      <c r="M26" s="5" t="s">
        <v>13</v>
      </c>
      <c r="N26" s="4">
        <f t="shared" si="1"/>
        <v>55685</v>
      </c>
      <c r="O26" s="4">
        <f t="shared" si="2"/>
        <v>44010</v>
      </c>
      <c r="P26" s="4">
        <f t="shared" si="3"/>
        <v>85099</v>
      </c>
      <c r="Q26" s="4">
        <f t="shared" si="4"/>
        <v>230666</v>
      </c>
      <c r="R26" s="4">
        <f t="shared" si="5"/>
        <v>323487</v>
      </c>
      <c r="S26" s="4">
        <f t="shared" si="6"/>
        <v>206756</v>
      </c>
      <c r="T26" s="4">
        <f t="shared" si="7"/>
        <v>268447</v>
      </c>
      <c r="U26" s="4">
        <f t="shared" si="8"/>
        <v>240665</v>
      </c>
      <c r="V26" s="4">
        <f t="shared" si="9"/>
        <v>265312</v>
      </c>
      <c r="W26" s="4">
        <f t="shared" si="10"/>
        <v>271412</v>
      </c>
      <c r="X26" s="4">
        <f t="shared" si="11"/>
        <v>66709</v>
      </c>
      <c r="Y26" s="4">
        <f t="shared" si="12"/>
        <v>155049</v>
      </c>
      <c r="Z26" s="4">
        <f t="shared" si="13"/>
        <v>134685</v>
      </c>
      <c r="AA26" s="4">
        <f t="shared" si="14"/>
        <v>94145</v>
      </c>
      <c r="AB26" s="4">
        <f t="shared" si="15"/>
        <v>211269</v>
      </c>
      <c r="AC26" s="4">
        <f t="shared" si="16"/>
        <v>83787</v>
      </c>
      <c r="AD26" s="4">
        <f t="shared" si="17"/>
        <v>47125</v>
      </c>
      <c r="AE26" s="4">
        <f t="shared" si="18"/>
        <v>241496</v>
      </c>
      <c r="AF26" s="4">
        <f t="shared" si="19"/>
        <v>154710</v>
      </c>
      <c r="AG26" s="4">
        <f t="shared" si="20"/>
        <v>50287</v>
      </c>
      <c r="AH26" s="4">
        <f t="shared" si="21"/>
        <v>-5369</v>
      </c>
      <c r="AI26" s="4">
        <f t="shared" si="22"/>
        <v>7843</v>
      </c>
      <c r="AJ26" s="4">
        <f t="shared" si="23"/>
        <v>245623</v>
      </c>
      <c r="AK26" s="4">
        <f t="shared" si="24"/>
        <v>315089</v>
      </c>
      <c r="AL26" s="4">
        <f t="shared" si="25"/>
        <v>216022</v>
      </c>
      <c r="AM26" s="4">
        <f t="shared" si="26"/>
        <v>320437</v>
      </c>
      <c r="AN26" s="4"/>
      <c r="AO26" s="4"/>
      <c r="AP26" s="4"/>
      <c r="AQ26" s="4"/>
      <c r="AR26" s="4"/>
    </row>
    <row r="27" spans="1:44" ht="15.95" customHeight="1" x14ac:dyDescent="0.15">
      <c r="A27" s="8" t="s">
        <v>8</v>
      </c>
      <c r="B27" s="5" t="s">
        <v>13</v>
      </c>
      <c r="C27" s="5" t="s">
        <v>13</v>
      </c>
      <c r="D27" s="5" t="s">
        <v>13</v>
      </c>
      <c r="E27" s="5" t="s">
        <v>13</v>
      </c>
      <c r="F27" s="5" t="s">
        <v>13</v>
      </c>
      <c r="G27" s="5" t="s">
        <v>13</v>
      </c>
      <c r="H27" s="5" t="s">
        <v>13</v>
      </c>
      <c r="I27" s="5" t="s">
        <v>13</v>
      </c>
      <c r="J27" s="5" t="s">
        <v>13</v>
      </c>
      <c r="K27" s="5" t="s">
        <v>13</v>
      </c>
      <c r="L27" s="5" t="s">
        <v>13</v>
      </c>
      <c r="M27" s="5" t="s">
        <v>13</v>
      </c>
      <c r="N27" s="4">
        <f t="shared" si="1"/>
        <v>-204960</v>
      </c>
      <c r="O27" s="4">
        <f t="shared" si="2"/>
        <v>-290406</v>
      </c>
      <c r="P27" s="4">
        <f t="shared" si="3"/>
        <v>-134232</v>
      </c>
      <c r="Q27" s="4">
        <f t="shared" si="4"/>
        <v>-306120</v>
      </c>
      <c r="R27" s="4">
        <f t="shared" si="5"/>
        <v>-420599</v>
      </c>
      <c r="S27" s="4">
        <f t="shared" si="6"/>
        <v>-479927</v>
      </c>
      <c r="T27" s="4">
        <f t="shared" si="7"/>
        <v>-244457</v>
      </c>
      <c r="U27" s="4">
        <f t="shared" si="8"/>
        <v>-592185</v>
      </c>
      <c r="V27" s="4">
        <f t="shared" si="9"/>
        <v>-441492</v>
      </c>
      <c r="W27" s="4">
        <f t="shared" si="10"/>
        <v>-395454</v>
      </c>
      <c r="X27" s="4">
        <f t="shared" si="11"/>
        <v>-197854</v>
      </c>
      <c r="Y27" s="4">
        <f t="shared" si="12"/>
        <v>-227101</v>
      </c>
      <c r="Z27" s="4">
        <f t="shared" si="13"/>
        <v>-81668</v>
      </c>
      <c r="AA27" s="4">
        <f t="shared" si="14"/>
        <v>25442</v>
      </c>
      <c r="AB27" s="4">
        <f t="shared" si="15"/>
        <v>-44255</v>
      </c>
      <c r="AC27" s="4">
        <f t="shared" si="16"/>
        <v>-18703</v>
      </c>
      <c r="AD27" s="4">
        <f t="shared" si="17"/>
        <v>88570</v>
      </c>
      <c r="AE27" s="4">
        <f t="shared" si="18"/>
        <v>132531</v>
      </c>
      <c r="AF27" s="4">
        <f t="shared" si="19"/>
        <v>95240</v>
      </c>
      <c r="AG27" s="4">
        <f t="shared" si="20"/>
        <v>121952</v>
      </c>
      <c r="AH27" s="4">
        <f t="shared" si="21"/>
        <v>-32115</v>
      </c>
      <c r="AI27" s="4">
        <f t="shared" si="22"/>
        <v>-34173</v>
      </c>
      <c r="AJ27" s="4">
        <f t="shared" si="23"/>
        <v>-7180</v>
      </c>
      <c r="AK27" s="4">
        <f t="shared" si="24"/>
        <v>13268</v>
      </c>
      <c r="AL27" s="4">
        <f t="shared" si="25"/>
        <v>-151721</v>
      </c>
      <c r="AM27" s="4">
        <f t="shared" si="26"/>
        <v>-129653</v>
      </c>
      <c r="AN27" s="4"/>
      <c r="AO27" s="4"/>
      <c r="AP27" s="4"/>
      <c r="AQ27" s="4"/>
      <c r="AR27" s="4"/>
    </row>
    <row r="28" spans="1:44" ht="15.95" customHeight="1" x14ac:dyDescent="0.15">
      <c r="A28" s="8" t="s">
        <v>9</v>
      </c>
      <c r="B28" s="5" t="s">
        <v>13</v>
      </c>
      <c r="C28" s="5" t="s">
        <v>13</v>
      </c>
      <c r="D28" s="5" t="s">
        <v>13</v>
      </c>
      <c r="E28" s="5" t="s">
        <v>13</v>
      </c>
      <c r="F28" s="5" t="s">
        <v>13</v>
      </c>
      <c r="G28" s="5" t="s">
        <v>13</v>
      </c>
      <c r="H28" s="5" t="s">
        <v>13</v>
      </c>
      <c r="I28" s="5" t="s">
        <v>13</v>
      </c>
      <c r="J28" s="5" t="s">
        <v>13</v>
      </c>
      <c r="K28" s="5" t="s">
        <v>13</v>
      </c>
      <c r="L28" s="5" t="s">
        <v>13</v>
      </c>
      <c r="M28" s="5" t="s">
        <v>13</v>
      </c>
      <c r="N28" s="4">
        <f t="shared" si="1"/>
        <v>-22147</v>
      </c>
      <c r="O28" s="4">
        <f t="shared" si="2"/>
        <v>-25926</v>
      </c>
      <c r="P28" s="4">
        <f t="shared" si="3"/>
        <v>-172401</v>
      </c>
      <c r="Q28" s="4">
        <f t="shared" si="4"/>
        <v>-114389</v>
      </c>
      <c r="R28" s="4">
        <f t="shared" si="5"/>
        <v>-136966</v>
      </c>
      <c r="S28" s="4">
        <f t="shared" si="6"/>
        <v>-215040</v>
      </c>
      <c r="T28" s="4">
        <f t="shared" si="7"/>
        <v>-223385</v>
      </c>
      <c r="U28" s="4">
        <f t="shared" si="8"/>
        <v>-197364</v>
      </c>
      <c r="V28" s="4">
        <f t="shared" si="9"/>
        <v>-300633</v>
      </c>
      <c r="W28" s="4">
        <f t="shared" si="10"/>
        <v>-314566</v>
      </c>
      <c r="X28" s="4">
        <f t="shared" si="11"/>
        <v>-244208</v>
      </c>
      <c r="Y28" s="4">
        <f t="shared" si="12"/>
        <v>-133799</v>
      </c>
      <c r="Z28" s="4">
        <f t="shared" si="13"/>
        <v>-109767</v>
      </c>
      <c r="AA28" s="4">
        <f t="shared" si="14"/>
        <v>-114651</v>
      </c>
      <c r="AB28" s="4">
        <f t="shared" si="15"/>
        <v>-47397</v>
      </c>
      <c r="AC28" s="4">
        <f t="shared" si="16"/>
        <v>-38738</v>
      </c>
      <c r="AD28" s="4">
        <f t="shared" si="17"/>
        <v>-58098</v>
      </c>
      <c r="AE28" s="4">
        <f t="shared" si="18"/>
        <v>-75144</v>
      </c>
      <c r="AF28" s="4">
        <f t="shared" si="19"/>
        <v>-86781</v>
      </c>
      <c r="AG28" s="4">
        <f t="shared" si="20"/>
        <v>13147</v>
      </c>
      <c r="AH28" s="4">
        <f t="shared" si="21"/>
        <v>99136</v>
      </c>
      <c r="AI28" s="4">
        <f t="shared" si="22"/>
        <v>70426</v>
      </c>
      <c r="AJ28" s="4">
        <f t="shared" si="23"/>
        <v>40282</v>
      </c>
      <c r="AK28" s="4">
        <f t="shared" si="24"/>
        <v>-36592</v>
      </c>
      <c r="AL28" s="4">
        <f t="shared" si="25"/>
        <v>-27643</v>
      </c>
      <c r="AM28" s="4">
        <f t="shared" si="26"/>
        <v>93412</v>
      </c>
      <c r="AN28" s="4"/>
      <c r="AO28" s="4"/>
      <c r="AP28" s="4"/>
      <c r="AQ28" s="4"/>
      <c r="AR28" s="4"/>
    </row>
    <row r="29" spans="1:44" ht="15.95" customHeight="1" x14ac:dyDescent="0.15">
      <c r="A29" s="8" t="s">
        <v>10</v>
      </c>
      <c r="B29" s="5" t="s">
        <v>13</v>
      </c>
      <c r="C29" s="5" t="s">
        <v>13</v>
      </c>
      <c r="D29" s="5" t="s">
        <v>13</v>
      </c>
      <c r="E29" s="5" t="s">
        <v>13</v>
      </c>
      <c r="F29" s="5" t="s">
        <v>13</v>
      </c>
      <c r="G29" s="5" t="s">
        <v>13</v>
      </c>
      <c r="H29" s="5" t="s">
        <v>13</v>
      </c>
      <c r="I29" s="5" t="s">
        <v>13</v>
      </c>
      <c r="J29" s="5" t="s">
        <v>13</v>
      </c>
      <c r="K29" s="5" t="s">
        <v>13</v>
      </c>
      <c r="L29" s="5" t="s">
        <v>13</v>
      </c>
      <c r="M29" s="5" t="s">
        <v>13</v>
      </c>
      <c r="N29" s="4">
        <f t="shared" si="1"/>
        <v>-5892</v>
      </c>
      <c r="O29" s="4">
        <f t="shared" si="2"/>
        <v>-19973</v>
      </c>
      <c r="P29" s="4">
        <f t="shared" si="3"/>
        <v>42691</v>
      </c>
      <c r="Q29" s="4">
        <f t="shared" si="4"/>
        <v>18033</v>
      </c>
      <c r="R29" s="4">
        <f t="shared" si="5"/>
        <v>-39350</v>
      </c>
      <c r="S29" s="4">
        <f t="shared" si="6"/>
        <v>-8681</v>
      </c>
      <c r="T29" s="4">
        <f t="shared" si="7"/>
        <v>-2393</v>
      </c>
      <c r="U29" s="4">
        <f t="shared" si="8"/>
        <v>-40101</v>
      </c>
      <c r="V29" s="4">
        <f t="shared" si="9"/>
        <v>-7678</v>
      </c>
      <c r="W29" s="4">
        <f t="shared" si="10"/>
        <v>4269</v>
      </c>
      <c r="X29" s="4">
        <f t="shared" si="11"/>
        <v>16554</v>
      </c>
      <c r="Y29" s="4">
        <f t="shared" si="12"/>
        <v>14859</v>
      </c>
      <c r="Z29" s="4">
        <f t="shared" si="13"/>
        <v>26148</v>
      </c>
      <c r="AA29" s="4">
        <f t="shared" si="14"/>
        <v>13399</v>
      </c>
      <c r="AB29" s="4">
        <f t="shared" si="15"/>
        <v>25393</v>
      </c>
      <c r="AC29" s="4">
        <f t="shared" si="16"/>
        <v>88381</v>
      </c>
      <c r="AD29" s="4">
        <f t="shared" si="17"/>
        <v>82259</v>
      </c>
      <c r="AE29" s="4">
        <f t="shared" si="18"/>
        <v>93541</v>
      </c>
      <c r="AF29" s="4">
        <f t="shared" si="19"/>
        <v>60136</v>
      </c>
      <c r="AG29" s="4">
        <f t="shared" si="20"/>
        <v>61021</v>
      </c>
      <c r="AH29" s="4">
        <f t="shared" si="21"/>
        <v>41014</v>
      </c>
      <c r="AI29" s="4">
        <f t="shared" si="22"/>
        <v>54381</v>
      </c>
      <c r="AJ29" s="4">
        <f t="shared" si="23"/>
        <v>45061</v>
      </c>
      <c r="AK29" s="4">
        <f t="shared" si="24"/>
        <v>55359</v>
      </c>
      <c r="AL29" s="4">
        <f t="shared" si="25"/>
        <v>12393</v>
      </c>
      <c r="AM29" s="4">
        <f t="shared" si="26"/>
        <v>60355</v>
      </c>
      <c r="AN29" s="4"/>
      <c r="AO29" s="4"/>
      <c r="AP29" s="4"/>
      <c r="AQ29" s="4"/>
      <c r="AR29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月別売上集計表【名古屋店】</vt:lpstr>
      <vt:lpstr>月別売上集計表【四日市店】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2013-06-03T19:27:12Z</dcterms:created>
  <dcterms:modified xsi:type="dcterms:W3CDTF">2013-08-17T22:18:34Z</dcterms:modified>
</cp:coreProperties>
</file>