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5章\"/>
    </mc:Choice>
  </mc:AlternateContent>
  <bookViews>
    <workbookView xWindow="0" yWindow="0" windowWidth="15360" windowHeight="7770" activeTab="1"/>
  </bookViews>
  <sheets>
    <sheet name="社内SNSに関する調査報告書" sheetId="2" r:id="rId1"/>
    <sheet name="アンケート結果" sheetId="3" r:id="rId2"/>
  </sheets>
  <definedNames>
    <definedName name="_xlnm.Print_Area" localSheetId="0">社内SNSに関する調査報告書!$A$1:$F$49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3" l="1"/>
  <c r="H18" i="3"/>
  <c r="H17" i="3"/>
  <c r="H16" i="3"/>
  <c r="H15" i="3"/>
  <c r="H14" i="3"/>
  <c r="H10" i="3"/>
  <c r="H9" i="3"/>
  <c r="H8" i="3"/>
  <c r="H7" i="3"/>
  <c r="H6" i="3"/>
  <c r="H5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</calcChain>
</file>

<file path=xl/sharedStrings.xml><?xml version="1.0" encoding="utf-8"?>
<sst xmlns="http://schemas.openxmlformats.org/spreadsheetml/2006/main" count="67" uniqueCount="52">
  <si>
    <t>割合</t>
    <rPh sb="0" eb="2">
      <t>ワリアイ</t>
    </rPh>
    <phoneticPr fontId="1"/>
  </si>
  <si>
    <t>社内システム管理部</t>
    <rPh sb="0" eb="2">
      <t>シャナイ</t>
    </rPh>
    <rPh sb="6" eb="9">
      <t>カンリブ</t>
    </rPh>
    <phoneticPr fontId="1"/>
  </si>
  <si>
    <t>アンケート結果</t>
    <rPh sb="5" eb="7">
      <t>ケッカ</t>
    </rPh>
    <phoneticPr fontId="1"/>
  </si>
  <si>
    <t>ID</t>
    <phoneticPr fontId="1"/>
  </si>
  <si>
    <t>アクセス頻度</t>
    <rPh sb="4" eb="6">
      <t>ヒンド</t>
    </rPh>
    <phoneticPr fontId="1"/>
  </si>
  <si>
    <t>2012年10月に導入した社内SNSが期待通りの効果を上げているか確認するため、2013年4月に社員アンケートを実施しました。
アクセス頻度は想定していたよりも低かったものの、社員の満足度は高くなっています。引き続き社内SNSの運用を継続いたします。</t>
    <rPh sb="4" eb="5">
      <t>ネン</t>
    </rPh>
    <rPh sb="7" eb="8">
      <t>ガツ</t>
    </rPh>
    <rPh sb="9" eb="11">
      <t>ドウニュウ</t>
    </rPh>
    <rPh sb="13" eb="15">
      <t>シャナイ</t>
    </rPh>
    <rPh sb="19" eb="21">
      <t>キタイ</t>
    </rPh>
    <rPh sb="21" eb="22">
      <t>ドオ</t>
    </rPh>
    <rPh sb="24" eb="26">
      <t>コウカ</t>
    </rPh>
    <rPh sb="27" eb="28">
      <t>ア</t>
    </rPh>
    <rPh sb="33" eb="35">
      <t>カクニン</t>
    </rPh>
    <rPh sb="44" eb="45">
      <t>ネン</t>
    </rPh>
    <rPh sb="46" eb="47">
      <t>ガツ</t>
    </rPh>
    <rPh sb="48" eb="50">
      <t>シャイン</t>
    </rPh>
    <rPh sb="56" eb="58">
      <t>ジッシ</t>
    </rPh>
    <rPh sb="68" eb="70">
      <t>ヒンド</t>
    </rPh>
    <rPh sb="71" eb="73">
      <t>ソウテイ</t>
    </rPh>
    <rPh sb="80" eb="81">
      <t>ヒク</t>
    </rPh>
    <rPh sb="88" eb="90">
      <t>シャイン</t>
    </rPh>
    <rPh sb="91" eb="94">
      <t>マンゾクド</t>
    </rPh>
    <rPh sb="95" eb="96">
      <t>タカ</t>
    </rPh>
    <rPh sb="104" eb="105">
      <t>ヒ</t>
    </rPh>
    <rPh sb="106" eb="107">
      <t>ツヅ</t>
    </rPh>
    <rPh sb="108" eb="110">
      <t>シャナイ</t>
    </rPh>
    <rPh sb="114" eb="116">
      <t>ウンヨウ</t>
    </rPh>
    <rPh sb="117" eb="119">
      <t>ケイゾク</t>
    </rPh>
    <phoneticPr fontId="1"/>
  </si>
  <si>
    <t>ID</t>
    <phoneticPr fontId="1"/>
  </si>
  <si>
    <t>内容</t>
    <rPh sb="0" eb="2">
      <t>ナイヨウ</t>
    </rPh>
    <phoneticPr fontId="1"/>
  </si>
  <si>
    <t>毎日</t>
    <rPh sb="0" eb="2">
      <t>マイニチ</t>
    </rPh>
    <phoneticPr fontId="1"/>
  </si>
  <si>
    <t>1週間に1回</t>
    <rPh sb="1" eb="3">
      <t>シュウカン</t>
    </rPh>
    <rPh sb="5" eb="6">
      <t>カイ</t>
    </rPh>
    <phoneticPr fontId="1"/>
  </si>
  <si>
    <t>利用しない</t>
    <rPh sb="0" eb="2">
      <t>リヨウ</t>
    </rPh>
    <phoneticPr fontId="1"/>
  </si>
  <si>
    <t>導入前の期待</t>
    <rPh sb="0" eb="3">
      <t>ドウニュウマエ</t>
    </rPh>
    <rPh sb="4" eb="6">
      <t>キタイ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</si>
  <si>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</si>
  <si>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</si>
  <si>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</si>
  <si>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</si>
  <si>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</si>
  <si>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</si>
  <si>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社内コミュニケーション</t>
    <rPh sb="0" eb="2">
      <t>シャナイ</t>
    </rPh>
    <phoneticPr fontId="1"/>
  </si>
  <si>
    <t>議論のスピードアップ</t>
    <rPh sb="0" eb="2">
      <t>ギロン</t>
    </rPh>
    <phoneticPr fontId="1"/>
  </si>
  <si>
    <t>他部署のことを知る</t>
    <rPh sb="0" eb="3">
      <t>タブショ</t>
    </rPh>
    <rPh sb="7" eb="8">
      <t>シ</t>
    </rPh>
    <phoneticPr fontId="1"/>
  </si>
  <si>
    <t>ABDEF</t>
  </si>
  <si>
    <t>ACEF</t>
  </si>
  <si>
    <t>ACD</t>
  </si>
  <si>
    <t>ACDF</t>
  </si>
  <si>
    <t>BDF</t>
  </si>
  <si>
    <t>ABDF</t>
  </si>
  <si>
    <t>BDE</t>
  </si>
  <si>
    <t>ABCF</t>
  </si>
  <si>
    <t>ABCD</t>
  </si>
  <si>
    <t>ABCDF</t>
  </si>
  <si>
    <t>ABCDE</t>
  </si>
  <si>
    <t>ABF</t>
  </si>
  <si>
    <t>導入前の期待</t>
    <rPh sb="0" eb="3">
      <t>ドウニュウマエ</t>
    </rPh>
    <rPh sb="4" eb="6">
      <t>キタイ</t>
    </rPh>
    <phoneticPr fontId="1"/>
  </si>
  <si>
    <t>●アクセス頻度</t>
    <rPh sb="5" eb="7">
      <t>ヒンド</t>
    </rPh>
    <phoneticPr fontId="1"/>
  </si>
  <si>
    <t>●導入前の期待</t>
    <rPh sb="1" eb="4">
      <t>ドウニュウマエ</t>
    </rPh>
    <rPh sb="5" eb="7">
      <t>キタイ</t>
    </rPh>
    <phoneticPr fontId="1"/>
  </si>
  <si>
    <t>その他</t>
    <rPh sb="2" eb="3">
      <t>ホカ</t>
    </rPh>
    <phoneticPr fontId="1"/>
  </si>
  <si>
    <t>ABC</t>
  </si>
  <si>
    <t>ABD</t>
  </si>
  <si>
    <t>ABCEF</t>
  </si>
  <si>
    <t>ACF</t>
  </si>
  <si>
    <t>ADE</t>
  </si>
  <si>
    <t>ABE</t>
  </si>
  <si>
    <t>AB</t>
  </si>
  <si>
    <t>BD</t>
  </si>
  <si>
    <t>三芳 留美</t>
    <rPh sb="0" eb="2">
      <t>ミヨシ</t>
    </rPh>
    <rPh sb="3" eb="5">
      <t>ルミ</t>
    </rPh>
    <phoneticPr fontId="1"/>
  </si>
  <si>
    <t>以上</t>
    <rPh sb="0" eb="2">
      <t>イジョウ</t>
    </rPh>
    <phoneticPr fontId="1"/>
  </si>
  <si>
    <t>1か月に1回</t>
    <rPh sb="2" eb="3">
      <t>ゲツ</t>
    </rPh>
    <rPh sb="5" eb="6">
      <t>カイ</t>
    </rPh>
    <phoneticPr fontId="1"/>
  </si>
  <si>
    <t>2日に1回</t>
    <rPh sb="0" eb="2">
      <t>フツカ</t>
    </rPh>
    <rPh sb="4" eb="5">
      <t>カイ</t>
    </rPh>
    <phoneticPr fontId="1"/>
  </si>
  <si>
    <t>3日に1回</t>
    <rPh sb="0" eb="2">
      <t>ミッカ</t>
    </rPh>
    <rPh sb="4" eb="5">
      <t>カイ</t>
    </rPh>
    <phoneticPr fontId="1"/>
  </si>
  <si>
    <t>業務効率化</t>
    <rPh sb="0" eb="5">
      <t>ギョウムコウリツカ</t>
    </rPh>
    <phoneticPr fontId="1"/>
  </si>
  <si>
    <t>地域の情報交換</t>
    <rPh sb="0" eb="2">
      <t>チイキ</t>
    </rPh>
    <rPh sb="3" eb="7">
      <t>ジョウホウコウカン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</si>
</sst>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"/>
    <numFmt numFmtId="177" formatCode="0.0%"/>
  </numFmts>
  <fonts count="14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b/>
      <sz val="28"/>
      <color theme="1"/>
      <name val="メイリオ"/>
      <family val="3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sz val="11"/>
      <name val="メイリオ"/>
      <family val="2"/>
      <charset val="128"/>
      <scheme val="minor"/>
    </font>
    <font>
      <sz val="11"/>
      <color theme="1"/>
      <name val="メイリオ"/>
      <family val="3"/>
      <charset val="128"/>
      <scheme val="minor"/>
    </font>
    <font>
      <sz val="11"/>
      <name val="メイリオ"/>
      <family val="3"/>
      <charset val="128"/>
      <scheme val="minor"/>
    </font>
    <font>
      <b/>
      <sz val="10"/>
      <color theme="0"/>
      <name val="メイリオ"/>
      <family val="2"/>
      <charset val="128"/>
      <scheme val="minor"/>
    </font>
    <font>
      <b/>
      <sz val="10"/>
      <color theme="0"/>
      <name val="メイリオ"/>
      <family val="3"/>
      <charset val="128"/>
      <scheme val="minor"/>
    </font>
    <font>
      <sz val="16"/>
      <color theme="1"/>
      <name val="メイリオ"/>
      <family val="2"/>
      <charset val="128"/>
      <scheme val="minor"/>
    </font>
    <font>
      <b/>
      <sz val="11"/>
      <color theme="9" tint="-0.499984740745262"/>
      <name val="メイリオ"/>
      <family val="3"/>
      <charset val="128"/>
      <scheme val="minor"/>
    </font>
    <font>
      <b/>
      <sz val="10"/>
      <color rgb="FFFFFFFF"/>
      <name val="メイリオ"/>
      <family val="3"/>
      <charset val="128"/>
      <scheme val="minor"/>
    </font>
    <font>
      <sz val="11"/>
      <color rgb="FF000000"/>
      <name val="メイリオ"/>
      <family val="3"/>
      <charset val="128"/>
      <scheme val="minor"/>
    </font>
    <font>
      <sz val="18"/>
      <color theme="1"/>
      <name val="メイリオ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quotePrefix="1" applyAlignment="1">
      <alignment horizontal="righ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9" fillId="0" borderId="0" xfId="0" applyFont="1" applyFill="1">
      <alignment vertical="center"/>
    </xf>
    <xf numFmtId="0" fontId="10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/>
    <xf numFmtId="0" fontId="0" fillId="0" borderId="1" xfId="0" applyNumberFormat="1" applyBorder="1">
      <alignment vertical="center"/>
    </xf>
    <xf numFmtId="0" fontId="3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/>
    <xf numFmtId="177" fontId="5" fillId="0" borderId="0" xfId="0" applyNumberFormat="1" applyFont="1" applyBorder="1" applyAlignment="1"/>
    <xf numFmtId="0" fontId="7" fillId="2" borderId="2" xfId="0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5" fillId="0" borderId="2" xfId="0" applyNumberFormat="1" applyFont="1" applyBorder="1" applyAlignment="1"/>
    <xf numFmtId="177" fontId="5" fillId="0" borderId="2" xfId="0" applyNumberFormat="1" applyFont="1" applyBorder="1" applyAlignment="1"/>
    <xf numFmtId="9" fontId="5" fillId="0" borderId="2" xfId="0" applyNumberFormat="1" applyFont="1" applyBorder="1" applyAlignment="1"/>
    <xf numFmtId="0" fontId="0" fillId="0" borderId="0" xfId="0" applyFill="1" applyAlignment="1">
      <alignment vertical="top" wrapText="1"/>
    </xf>
    <xf numFmtId="0" fontId="11" fillId="0" borderId="0" xfId="0" applyFont="1" applyFill="1" applyBorder="1" applyAlignment="1">
      <alignment horizontal="center"/>
    </xf>
    <xf numFmtId="177" fontId="12" fillId="0" borderId="0" xfId="0" applyNumberFormat="1" applyFont="1" applyFill="1" applyBorder="1" applyAlignment="1"/>
    <xf numFmtId="9" fontId="12" fillId="0" borderId="0" xfId="0" applyNumberFormat="1" applyFont="1" applyFill="1" applyBorder="1" applyAlignment="1"/>
    <xf numFmtId="0" fontId="12" fillId="0" borderId="0" xfId="0" applyFont="1" applyFill="1" applyBorder="1" applyAlignment="1"/>
    <xf numFmtId="0" fontId="10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13" fillId="0" borderId="0" xfId="0" applyFont="1" applyAlignment="1"/>
    <xf numFmtId="0" fontId="9" fillId="0" borderId="0" xfId="0" applyFont="1" applyFill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8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アンケート結果!$H$13</c:f>
              <c:strCache>
                <c:ptCount val="1"/>
                <c:pt idx="0">
                  <c:v>割合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shade val="30000"/>
                    <a:satMod val="115000"/>
                  </a:schemeClr>
                </a:gs>
                <a:gs pos="50000">
                  <a:schemeClr val="accent1">
                    <a:shade val="67500"/>
                    <a:satMod val="115000"/>
                  </a:schemeClr>
                </a:gs>
                <a:gs pos="100000">
                  <a:schemeClr val="accent1">
                    <a:shade val="100000"/>
                    <a:satMod val="115000"/>
                  </a:schemeClr>
                </a:gs>
              </a:gsLst>
              <a:lin ang="0" scaled="1"/>
              <a:tileRect/>
            </a:gradFill>
            <a:ln>
              <a:noFill/>
            </a:ln>
            <a:effectLst/>
            <a:sp3d/>
          </c:spPr>
          <c:invertIfNegative val="0"/>
          <c:cat>
            <c:strRef>
              <c:f>アンケート結果!$G$14:$G$19</c:f>
              <c:strCache>
                <c:ptCount val="6"/>
                <c:pt idx="0">
                  <c:v>社内コミュニケーション</c:v>
                </c:pt>
                <c:pt idx="1">
                  <c:v>業務効率化</c:v>
                </c:pt>
                <c:pt idx="2">
                  <c:v>地域の情報交換</c:v>
                </c:pt>
                <c:pt idx="3">
                  <c:v>他部署のことを知る</c:v>
                </c:pt>
                <c:pt idx="4">
                  <c:v>議論のスピードアップ</c:v>
                </c:pt>
                <c:pt idx="5">
                  <c:v>その他</c:v>
                </c:pt>
              </c:strCache>
            </c:strRef>
          </c:cat>
          <c:val>
            <c:numRef>
              <c:f>アンケート結果!$H$14:$H$19</c:f>
              <c:numCache>
                <c:formatCode>0%</c:formatCode>
                <c:ptCount val="6"/>
                <c:pt idx="0">
                  <c:v>0.90322580645161288</c:v>
                </c:pt>
                <c:pt idx="1">
                  <c:v>0.80645161290322576</c:v>
                </c:pt>
                <c:pt idx="2">
                  <c:v>0.61290322580645162</c:v>
                </c:pt>
                <c:pt idx="3">
                  <c:v>0.70967741935483875</c:v>
                </c:pt>
                <c:pt idx="4">
                  <c:v>0.35483870967741937</c:v>
                </c:pt>
                <c:pt idx="5">
                  <c:v>0.41935483870967744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222400"/>
        <c:axId val="78221224"/>
        <c:axId val="0"/>
      </c:bar3DChart>
      <c:catAx>
        <c:axId val="78222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221224"/>
        <c:crosses val="autoZero"/>
        <c:auto val="1"/>
        <c:lblAlgn val="ctr"/>
        <c:lblOffset val="100"/>
        <c:noMultiLvlLbl val="0"/>
      </c:catAx>
      <c:valAx>
        <c:axId val="78221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22240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アンケート結果!$H$4</c:f>
              <c:strCache>
                <c:ptCount val="1"/>
                <c:pt idx="0">
                  <c:v>割合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アンケート結果!$G$5:$G$10</c:f>
              <c:strCache>
                <c:ptCount val="6"/>
                <c:pt idx="0">
                  <c:v>毎日</c:v>
                </c:pt>
                <c:pt idx="1">
                  <c:v>2日に1回</c:v>
                </c:pt>
                <c:pt idx="2">
                  <c:v>3日に1回</c:v>
                </c:pt>
                <c:pt idx="3">
                  <c:v>1週間に1回</c:v>
                </c:pt>
                <c:pt idx="4">
                  <c:v>1か月に1回</c:v>
                </c:pt>
                <c:pt idx="5">
                  <c:v>利用しない</c:v>
                </c:pt>
              </c:strCache>
            </c:strRef>
          </c:cat>
          <c:val>
            <c:numRef>
              <c:f>アンケート結果!$H$5:$H$10</c:f>
              <c:numCache>
                <c:formatCode>0.0%</c:formatCode>
                <c:ptCount val="6"/>
                <c:pt idx="0">
                  <c:v>0.19354838709677419</c:v>
                </c:pt>
                <c:pt idx="1">
                  <c:v>0.29032258064516131</c:v>
                </c:pt>
                <c:pt idx="2">
                  <c:v>0.12903225806451613</c:v>
                </c:pt>
                <c:pt idx="3">
                  <c:v>0.19354838709677419</c:v>
                </c:pt>
                <c:pt idx="4">
                  <c:v>6.4516129032258063E-2</c:v>
                </c:pt>
                <c:pt idx="5">
                  <c:v>0.12903225806451613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5918</xdr:colOff>
      <xdr:row>1</xdr:row>
      <xdr:rowOff>0</xdr:rowOff>
    </xdr:from>
    <xdr:to>
      <xdr:col>6</xdr:col>
      <xdr:colOff>0</xdr:colOff>
      <xdr:row>2</xdr:row>
      <xdr:rowOff>235527</xdr:rowOff>
    </xdr:to>
    <xdr:sp macro="" textlink="">
      <xdr:nvSpPr>
        <xdr:cNvPr id="8" name="横巻き 7"/>
        <xdr:cNvSpPr/>
      </xdr:nvSpPr>
      <xdr:spPr>
        <a:xfrm>
          <a:off x="414132" y="244929"/>
          <a:ext cx="5885975" cy="480455"/>
        </a:xfrm>
        <a:prstGeom prst="horizontalScroll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16200000" scaled="1"/>
          <a:tileRect/>
        </a:gradFill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ln>
                <a:noFill/>
              </a:ln>
              <a:solidFill>
                <a:sysClr val="windowText" lastClr="000000"/>
              </a:solidFill>
            </a:rPr>
            <a:t>社内</a:t>
          </a:r>
          <a:r>
            <a:rPr kumimoji="1" lang="en-US" altLang="ja-JP" sz="2000">
              <a:ln>
                <a:noFill/>
              </a:ln>
              <a:solidFill>
                <a:sysClr val="windowText" lastClr="000000"/>
              </a:solidFill>
            </a:rPr>
            <a:t>SNS</a:t>
          </a:r>
          <a:r>
            <a:rPr kumimoji="1" lang="ja-JP" altLang="en-US" sz="2000">
              <a:ln>
                <a:noFill/>
              </a:ln>
              <a:solidFill>
                <a:sysClr val="windowText" lastClr="000000"/>
              </a:solidFill>
            </a:rPr>
            <a:t>に関する調査報告書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12</xdr:row>
      <xdr:rowOff>0</xdr:rowOff>
    </xdr:from>
    <xdr:to>
      <xdr:col>15</xdr:col>
      <xdr:colOff>476250</xdr:colOff>
      <xdr:row>20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0</xdr:rowOff>
    </xdr:from>
    <xdr:to>
      <xdr:col>13</xdr:col>
      <xdr:colOff>42683</xdr:colOff>
      <xdr:row>10</xdr:row>
      <xdr:rowOff>190501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Calibri">
      <a:maj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48"/>
  <sheetViews>
    <sheetView zoomScaleNormal="100" workbookViewId="0"/>
  </sheetViews>
  <sheetFormatPr defaultRowHeight="18.75" x14ac:dyDescent="0.45"/>
  <cols>
    <col min="1" max="1" width="4.77734375" customWidth="1"/>
    <col min="2" max="2" width="21.5546875" customWidth="1"/>
    <col min="3" max="3" width="10" customWidth="1"/>
    <col min="4" max="4" width="5.77734375" style="10" customWidth="1"/>
    <col min="5" max="5" width="21.5546875" customWidth="1"/>
    <col min="6" max="6" width="9.77734375" customWidth="1"/>
  </cols>
  <sheetData>
    <row r="3" spans="1:6" ht="43.5" x14ac:dyDescent="0.45">
      <c r="B3" s="43"/>
      <c r="C3" s="43"/>
      <c r="D3" s="43"/>
      <c r="E3" s="43"/>
      <c r="F3" s="43"/>
    </row>
    <row r="4" spans="1:6" x14ac:dyDescent="0.45">
      <c r="F4" s="1">
        <v>41428</v>
      </c>
    </row>
    <row r="5" spans="1:6" x14ac:dyDescent="0.45">
      <c r="F5" s="2" t="s">
        <v>1</v>
      </c>
    </row>
    <row r="6" spans="1:6" x14ac:dyDescent="0.45">
      <c r="F6" s="2" t="s">
        <v>45</v>
      </c>
    </row>
    <row r="7" spans="1:6" x14ac:dyDescent="0.45">
      <c r="A7" s="3"/>
      <c r="B7" s="3"/>
      <c r="C7" s="3"/>
      <c r="D7" s="29"/>
      <c r="E7" s="3"/>
      <c r="F7" s="3"/>
    </row>
    <row r="8" spans="1:6" x14ac:dyDescent="0.45">
      <c r="A8" s="3"/>
      <c r="B8" s="44" t="s">
        <v>5</v>
      </c>
      <c r="C8" s="44"/>
      <c r="D8" s="44"/>
      <c r="E8" s="44"/>
      <c r="F8" s="44"/>
    </row>
    <row r="9" spans="1:6" x14ac:dyDescent="0.45">
      <c r="A9" s="3"/>
      <c r="B9" s="44"/>
      <c r="C9" s="44"/>
      <c r="D9" s="44"/>
      <c r="E9" s="44"/>
      <c r="F9" s="44"/>
    </row>
    <row r="10" spans="1:6" x14ac:dyDescent="0.45">
      <c r="A10" s="3"/>
      <c r="B10" s="44"/>
      <c r="C10" s="44"/>
      <c r="D10" s="44"/>
      <c r="E10" s="44"/>
      <c r="F10" s="44"/>
    </row>
    <row r="11" spans="1:6" x14ac:dyDescent="0.45">
      <c r="B11" s="44"/>
      <c r="C11" s="44"/>
      <c r="D11" s="44"/>
      <c r="E11" s="44"/>
      <c r="F11" s="44"/>
    </row>
    <row r="12" spans="1:6" x14ac:dyDescent="0.45">
      <c r="B12" s="44"/>
      <c r="C12" s="44"/>
      <c r="D12" s="44"/>
      <c r="E12" s="44"/>
      <c r="F12" s="44"/>
    </row>
    <row r="13" spans="1:6" x14ac:dyDescent="0.45">
      <c r="B13" s="12" t="s">
        <v>34</v>
      </c>
      <c r="E13" s="34"/>
      <c r="F13" s="35"/>
    </row>
    <row r="14" spans="1:6" x14ac:dyDescent="0.4">
      <c r="B14" s="30"/>
      <c r="C14" s="30"/>
      <c r="D14" s="30"/>
      <c r="E14" s="30"/>
      <c r="F14" s="30"/>
    </row>
    <row r="15" spans="1:6" x14ac:dyDescent="0.45">
      <c r="B15" s="33"/>
      <c r="C15" s="31"/>
      <c r="D15" s="31"/>
      <c r="E15" s="33"/>
      <c r="F15" s="32"/>
    </row>
    <row r="16" spans="1:6" x14ac:dyDescent="0.45">
      <c r="B16" s="33"/>
      <c r="C16" s="31"/>
      <c r="D16" s="31"/>
      <c r="E16" s="33"/>
      <c r="F16" s="32"/>
    </row>
    <row r="17" spans="2:6" x14ac:dyDescent="0.45">
      <c r="B17" s="33"/>
      <c r="C17" s="31"/>
      <c r="D17" s="31"/>
      <c r="E17" s="33"/>
      <c r="F17" s="32"/>
    </row>
    <row r="18" spans="2:6" x14ac:dyDescent="0.45">
      <c r="B18" s="33"/>
      <c r="C18" s="31"/>
      <c r="D18" s="31"/>
      <c r="E18" s="33"/>
      <c r="F18" s="32"/>
    </row>
    <row r="19" spans="2:6" x14ac:dyDescent="0.45">
      <c r="B19" s="33"/>
      <c r="C19" s="31"/>
      <c r="D19" s="31"/>
      <c r="E19" s="33"/>
      <c r="F19" s="32"/>
    </row>
    <row r="20" spans="2:6" x14ac:dyDescent="0.45">
      <c r="B20" s="33"/>
      <c r="C20" s="31"/>
      <c r="D20" s="31"/>
      <c r="E20" s="33"/>
      <c r="F20" s="32"/>
    </row>
    <row r="21" spans="2:6" x14ac:dyDescent="0.45">
      <c r="E21" s="35"/>
      <c r="F21" s="35"/>
    </row>
    <row r="22" spans="2:6" x14ac:dyDescent="0.45">
      <c r="E22" s="35"/>
      <c r="F22" s="35"/>
    </row>
    <row r="23" spans="2:6" x14ac:dyDescent="0.4">
      <c r="D23" s="30"/>
      <c r="E23" s="35"/>
      <c r="F23" s="35"/>
    </row>
    <row r="24" spans="2:6" x14ac:dyDescent="0.45">
      <c r="D24" s="32"/>
      <c r="E24" s="35"/>
      <c r="F24" s="35"/>
    </row>
    <row r="25" spans="2:6" x14ac:dyDescent="0.45">
      <c r="D25" s="32"/>
      <c r="E25" s="35"/>
      <c r="F25" s="35"/>
    </row>
    <row r="26" spans="2:6" x14ac:dyDescent="0.45">
      <c r="D26" s="32"/>
      <c r="E26" s="35"/>
      <c r="F26" s="35"/>
    </row>
    <row r="27" spans="2:6" x14ac:dyDescent="0.45">
      <c r="D27" s="32"/>
      <c r="E27" s="35"/>
      <c r="F27" s="35"/>
    </row>
    <row r="28" spans="2:6" x14ac:dyDescent="0.45">
      <c r="D28" s="32"/>
      <c r="E28" s="35"/>
      <c r="F28" s="35"/>
    </row>
    <row r="29" spans="2:6" x14ac:dyDescent="0.45">
      <c r="D29" s="32"/>
      <c r="E29" s="35"/>
      <c r="F29" s="35"/>
    </row>
    <row r="30" spans="2:6" x14ac:dyDescent="0.45">
      <c r="D30" s="32"/>
      <c r="E30" s="35"/>
      <c r="F30" s="35"/>
    </row>
    <row r="31" spans="2:6" x14ac:dyDescent="0.45">
      <c r="B31" s="12" t="s">
        <v>35</v>
      </c>
      <c r="D31"/>
      <c r="E31" s="35"/>
      <c r="F31" s="35"/>
    </row>
    <row r="32" spans="2:6" x14ac:dyDescent="0.4">
      <c r="B32" s="30"/>
      <c r="C32" s="30"/>
      <c r="D32"/>
      <c r="E32" s="35"/>
      <c r="F32" s="35"/>
    </row>
    <row r="33" spans="2:6" x14ac:dyDescent="0.45">
      <c r="B33" s="33"/>
      <c r="C33" s="32"/>
      <c r="D33"/>
    </row>
    <row r="34" spans="2:6" x14ac:dyDescent="0.45">
      <c r="B34" s="33"/>
      <c r="C34" s="32"/>
      <c r="D34"/>
    </row>
    <row r="35" spans="2:6" x14ac:dyDescent="0.45">
      <c r="B35" s="33"/>
      <c r="C35" s="32"/>
      <c r="D35"/>
    </row>
    <row r="36" spans="2:6" x14ac:dyDescent="0.45">
      <c r="B36" s="33"/>
      <c r="C36" s="32"/>
      <c r="D36"/>
    </row>
    <row r="37" spans="2:6" x14ac:dyDescent="0.45">
      <c r="B37" s="33"/>
      <c r="C37" s="32"/>
      <c r="D37"/>
    </row>
    <row r="38" spans="2:6" x14ac:dyDescent="0.45">
      <c r="B38" s="33"/>
      <c r="C38" s="32"/>
      <c r="D38"/>
    </row>
    <row r="39" spans="2:6" x14ac:dyDescent="0.45">
      <c r="D39" s="4"/>
    </row>
    <row r="40" spans="2:6" x14ac:dyDescent="0.45">
      <c r="D40"/>
    </row>
    <row r="41" spans="2:6" x14ac:dyDescent="0.45">
      <c r="D41"/>
    </row>
    <row r="42" spans="2:6" x14ac:dyDescent="0.45">
      <c r="D42"/>
    </row>
    <row r="43" spans="2:6" x14ac:dyDescent="0.45">
      <c r="D43"/>
    </row>
    <row r="44" spans="2:6" x14ac:dyDescent="0.45">
      <c r="D44"/>
    </row>
    <row r="45" spans="2:6" x14ac:dyDescent="0.45">
      <c r="D45"/>
    </row>
    <row r="46" spans="2:6" x14ac:dyDescent="0.45">
      <c r="D46"/>
    </row>
    <row r="47" spans="2:6" x14ac:dyDescent="0.45">
      <c r="D47"/>
    </row>
    <row r="48" spans="2:6" x14ac:dyDescent="0.45">
      <c r="F48" s="5" t="s">
        <v>46</v>
      </c>
    </row>
  </sheetData>
  <mergeCells count="2">
    <mergeCell ref="B3:F3"/>
    <mergeCell ref="B8:F1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="90" zoomScaleNormal="90" workbookViewId="0"/>
  </sheetViews>
  <sheetFormatPr defaultRowHeight="18.75" x14ac:dyDescent="0.45"/>
  <cols>
    <col min="1" max="1" width="5.77734375" customWidth="1"/>
    <col min="2" max="2" width="3.77734375" style="14" customWidth="1"/>
    <col min="3" max="3" width="15.6640625" customWidth="1"/>
    <col min="4" max="4" width="10.21875" bestFit="1" customWidth="1"/>
    <col min="5" max="5" width="8.88671875" style="6"/>
    <col min="6" max="6" width="7.6640625" style="6" customWidth="1"/>
    <col min="7" max="7" width="20.88671875" style="6" bestFit="1" customWidth="1"/>
    <col min="8" max="16384" width="8.88671875" style="6"/>
  </cols>
  <sheetData>
    <row r="1" spans="1:8" ht="28.5" x14ac:dyDescent="0.65">
      <c r="A1" s="11" t="s">
        <v>2</v>
      </c>
      <c r="B1" s="13"/>
      <c r="C1" s="9"/>
      <c r="D1" s="8"/>
      <c r="F1" s="36"/>
    </row>
    <row r="2" spans="1:8" s="39" customFormat="1" ht="18.75" customHeight="1" x14ac:dyDescent="0.45">
      <c r="A2" s="37"/>
      <c r="B2" s="13"/>
      <c r="C2" s="38"/>
      <c r="D2" s="8"/>
      <c r="F2" s="40"/>
    </row>
    <row r="3" spans="1:8" s="39" customFormat="1" x14ac:dyDescent="0.45">
      <c r="A3" s="41"/>
      <c r="B3" s="14"/>
      <c r="C3" s="41"/>
      <c r="D3" s="41"/>
      <c r="F3" s="42" t="s">
        <v>4</v>
      </c>
      <c r="G3" s="42"/>
    </row>
    <row r="4" spans="1:8" s="7" customFormat="1" x14ac:dyDescent="0.4">
      <c r="A4" s="15" t="s">
        <v>3</v>
      </c>
      <c r="B4" s="45" t="s">
        <v>4</v>
      </c>
      <c r="C4" s="45"/>
      <c r="D4" s="16" t="s">
        <v>33</v>
      </c>
      <c r="F4" s="24" t="s">
        <v>6</v>
      </c>
      <c r="G4" s="24" t="s">
        <v>7</v>
      </c>
      <c r="H4" s="24" t="s">
        <v>0</v>
      </c>
    </row>
    <row r="5" spans="1:8" x14ac:dyDescent="0.45">
      <c r="A5" s="17">
        <v>1</v>
      </c>
      <c r="B5" s="18">
        <v>3</v>
      </c>
      <c r="C5" s="19" t="str">
        <f t="shared" ref="C5:C35" si="0">VLOOKUP(B5,F$5:G$10,2)</f>
        <v>3日に1回</v>
      </c>
      <c r="D5" s="20" t="s">
        <v>37</v>
      </c>
      <c r="F5" s="25">
        <v>1</v>
      </c>
      <c r="G5" s="26" t="s">
        <v>8</v>
      </c>
      <c r="H5" s="27">
        <f>COUNTIF($B$5:$B$35,F5)/COUNTA($B$5:$B$35)</f>
        <v>0.19354838709677419</v>
      </c>
    </row>
    <row r="6" spans="1:8" x14ac:dyDescent="0.45">
      <c r="A6" s="17">
        <v>2</v>
      </c>
      <c r="B6" s="18">
        <v>2</v>
      </c>
      <c r="C6" s="19" t="str">
        <f t="shared" si="0"/>
        <v>2日に1回</v>
      </c>
      <c r="D6" s="20" t="s">
        <v>23</v>
      </c>
      <c r="F6" s="25">
        <v>2</v>
      </c>
      <c r="G6" s="26" t="s">
        <v>48</v>
      </c>
      <c r="H6" s="27">
        <f t="shared" ref="H6:H10" si="1">COUNTIF($B$5:$B$35,F6)/COUNTA($B$5:$B$35)</f>
        <v>0.29032258064516131</v>
      </c>
    </row>
    <row r="7" spans="1:8" x14ac:dyDescent="0.45">
      <c r="A7" s="17">
        <v>3</v>
      </c>
      <c r="B7" s="18">
        <v>5</v>
      </c>
      <c r="C7" s="19" t="str">
        <f t="shared" si="0"/>
        <v>1か月に1回</v>
      </c>
      <c r="D7" s="20" t="s">
        <v>25</v>
      </c>
      <c r="F7" s="25">
        <v>3</v>
      </c>
      <c r="G7" s="26" t="s">
        <v>49</v>
      </c>
      <c r="H7" s="27">
        <f t="shared" si="1"/>
        <v>0.12903225806451613</v>
      </c>
    </row>
    <row r="8" spans="1:8" x14ac:dyDescent="0.45">
      <c r="A8" s="17">
        <v>4</v>
      </c>
      <c r="B8" s="18">
        <v>4</v>
      </c>
      <c r="C8" s="19" t="str">
        <f t="shared" si="0"/>
        <v>1週間に1回</v>
      </c>
      <c r="D8" s="20" t="s">
        <v>21</v>
      </c>
      <c r="F8" s="25">
        <v>4</v>
      </c>
      <c r="G8" s="26" t="s">
        <v>9</v>
      </c>
      <c r="H8" s="27">
        <f t="shared" si="1"/>
        <v>0.19354838709677419</v>
      </c>
    </row>
    <row r="9" spans="1:8" x14ac:dyDescent="0.45">
      <c r="A9" s="17">
        <v>5</v>
      </c>
      <c r="B9" s="18">
        <v>3</v>
      </c>
      <c r="C9" s="19" t="str">
        <f t="shared" si="0"/>
        <v>3日に1回</v>
      </c>
      <c r="D9" s="20" t="s">
        <v>39</v>
      </c>
      <c r="F9" s="25">
        <v>5</v>
      </c>
      <c r="G9" s="26" t="s">
        <v>47</v>
      </c>
      <c r="H9" s="27">
        <f t="shared" si="1"/>
        <v>6.4516129032258063E-2</v>
      </c>
    </row>
    <row r="10" spans="1:8" x14ac:dyDescent="0.45">
      <c r="A10" s="17">
        <v>6</v>
      </c>
      <c r="B10" s="18">
        <v>1</v>
      </c>
      <c r="C10" s="19" t="str">
        <f t="shared" si="0"/>
        <v>毎日</v>
      </c>
      <c r="D10" s="20" t="s">
        <v>29</v>
      </c>
      <c r="F10" s="25">
        <v>6</v>
      </c>
      <c r="G10" s="26" t="s">
        <v>10</v>
      </c>
      <c r="H10" s="27">
        <f t="shared" si="1"/>
        <v>0.12903225806451613</v>
      </c>
    </row>
    <row r="11" spans="1:8" x14ac:dyDescent="0.45">
      <c r="A11" s="17">
        <v>7</v>
      </c>
      <c r="B11" s="18">
        <v>4</v>
      </c>
      <c r="C11" s="19" t="str">
        <f t="shared" si="0"/>
        <v>1週間に1回</v>
      </c>
      <c r="D11" s="20" t="s">
        <v>41</v>
      </c>
      <c r="F11" s="21"/>
      <c r="G11" s="22"/>
      <c r="H11" s="23"/>
    </row>
    <row r="12" spans="1:8" x14ac:dyDescent="0.45">
      <c r="A12" s="17">
        <v>8</v>
      </c>
      <c r="B12" s="18">
        <v>1</v>
      </c>
      <c r="C12" s="19" t="str">
        <f t="shared" si="0"/>
        <v>毎日</v>
      </c>
      <c r="D12" s="20" t="s">
        <v>24</v>
      </c>
      <c r="F12" s="6" t="s">
        <v>11</v>
      </c>
    </row>
    <row r="13" spans="1:8" x14ac:dyDescent="0.45">
      <c r="A13" s="17">
        <v>9</v>
      </c>
      <c r="B13" s="18">
        <v>6</v>
      </c>
      <c r="C13" s="19" t="str">
        <f t="shared" si="0"/>
        <v>利用しない</v>
      </c>
      <c r="D13" s="20" t="s">
        <v>29</v>
      </c>
      <c r="F13" s="24" t="s">
        <v>6</v>
      </c>
      <c r="G13" s="24" t="s">
        <v>7</v>
      </c>
      <c r="H13" s="24" t="s">
        <v>0</v>
      </c>
    </row>
    <row r="14" spans="1:8" x14ac:dyDescent="0.45">
      <c r="A14" s="17">
        <v>10</v>
      </c>
      <c r="B14" s="18">
        <v>4</v>
      </c>
      <c r="C14" s="19" t="str">
        <f t="shared" si="0"/>
        <v>1週間に1回</v>
      </c>
      <c r="D14" s="20" t="s">
        <v>29</v>
      </c>
      <c r="F14" s="25" t="s">
        <v>12</v>
      </c>
      <c r="G14" s="26" t="s">
        <v>18</v>
      </c>
      <c r="H14" s="28">
        <f>COUNTIF($D$5:$D$35,"*"&amp;F14&amp;"*")/COUNTA($B$5:$B$35)</f>
        <v>0.90322580645161288</v>
      </c>
    </row>
    <row r="15" spans="1:8" x14ac:dyDescent="0.45">
      <c r="A15" s="17">
        <v>11</v>
      </c>
      <c r="B15" s="18">
        <v>4</v>
      </c>
      <c r="C15" s="19" t="str">
        <f t="shared" si="0"/>
        <v>1週間に1回</v>
      </c>
      <c r="D15" s="20" t="s">
        <v>30</v>
      </c>
      <c r="F15" s="25" t="s">
        <v>13</v>
      </c>
      <c r="G15" s="26" t="s">
        <v>50</v>
      </c>
      <c r="H15" s="28">
        <f t="shared" ref="H15:H19" si="2">COUNTIF($D$5:$D$35,"*"&amp;F15&amp;"*")/COUNTA($B$5:$B$35)</f>
        <v>0.80645161290322576</v>
      </c>
    </row>
    <row r="16" spans="1:8" x14ac:dyDescent="0.45">
      <c r="A16" s="17">
        <v>12</v>
      </c>
      <c r="B16" s="18">
        <v>1</v>
      </c>
      <c r="C16" s="19" t="str">
        <f t="shared" si="0"/>
        <v>毎日</v>
      </c>
      <c r="D16" s="20" t="s">
        <v>32</v>
      </c>
      <c r="F16" s="25" t="s">
        <v>14</v>
      </c>
      <c r="G16" s="26" t="s">
        <v>51</v>
      </c>
      <c r="H16" s="28">
        <f t="shared" si="2"/>
        <v>0.61290322580645162</v>
      </c>
    </row>
    <row r="17" spans="1:8" x14ac:dyDescent="0.45">
      <c r="A17" s="17">
        <v>13</v>
      </c>
      <c r="B17" s="18">
        <v>4</v>
      </c>
      <c r="C17" s="19" t="str">
        <f t="shared" si="0"/>
        <v>1週間に1回</v>
      </c>
      <c r="D17" s="20" t="s">
        <v>26</v>
      </c>
      <c r="F17" s="25" t="s">
        <v>15</v>
      </c>
      <c r="G17" s="26" t="s">
        <v>20</v>
      </c>
      <c r="H17" s="28">
        <f t="shared" si="2"/>
        <v>0.70967741935483875</v>
      </c>
    </row>
    <row r="18" spans="1:8" x14ac:dyDescent="0.45">
      <c r="A18" s="17">
        <v>14</v>
      </c>
      <c r="B18" s="18">
        <v>1</v>
      </c>
      <c r="C18" s="19" t="str">
        <f t="shared" si="0"/>
        <v>毎日</v>
      </c>
      <c r="D18" s="20" t="s">
        <v>21</v>
      </c>
      <c r="F18" s="25" t="s">
        <v>16</v>
      </c>
      <c r="G18" s="26" t="s">
        <v>19</v>
      </c>
      <c r="H18" s="28">
        <f t="shared" si="2"/>
        <v>0.35483870967741937</v>
      </c>
    </row>
    <row r="19" spans="1:8" x14ac:dyDescent="0.45">
      <c r="A19" s="17">
        <v>15</v>
      </c>
      <c r="B19" s="18">
        <v>2</v>
      </c>
      <c r="C19" s="19" t="str">
        <f t="shared" si="0"/>
        <v>2日に1回</v>
      </c>
      <c r="D19" s="20" t="s">
        <v>23</v>
      </c>
      <c r="F19" s="25" t="s">
        <v>17</v>
      </c>
      <c r="G19" s="26" t="s">
        <v>36</v>
      </c>
      <c r="H19" s="28">
        <f t="shared" si="2"/>
        <v>0.41935483870967744</v>
      </c>
    </row>
    <row r="20" spans="1:8" x14ac:dyDescent="0.45">
      <c r="A20" s="17">
        <v>16</v>
      </c>
      <c r="B20" s="18">
        <v>5</v>
      </c>
      <c r="C20" s="19" t="str">
        <f t="shared" si="0"/>
        <v>1か月に1回</v>
      </c>
      <c r="D20" s="20" t="s">
        <v>22</v>
      </c>
    </row>
    <row r="21" spans="1:8" x14ac:dyDescent="0.45">
      <c r="A21" s="17">
        <v>17</v>
      </c>
      <c r="B21" s="18">
        <v>2</v>
      </c>
      <c r="C21" s="19" t="str">
        <f t="shared" si="0"/>
        <v>2日に1回</v>
      </c>
      <c r="D21" s="20" t="s">
        <v>31</v>
      </c>
    </row>
    <row r="22" spans="1:8" x14ac:dyDescent="0.45">
      <c r="A22" s="17">
        <v>18</v>
      </c>
      <c r="B22" s="18">
        <v>6</v>
      </c>
      <c r="C22" s="19" t="str">
        <f t="shared" si="0"/>
        <v>利用しない</v>
      </c>
      <c r="D22" s="20" t="s">
        <v>31</v>
      </c>
    </row>
    <row r="23" spans="1:8" x14ac:dyDescent="0.45">
      <c r="A23" s="17">
        <v>19</v>
      </c>
      <c r="B23" s="18">
        <v>1</v>
      </c>
      <c r="C23" s="19" t="str">
        <f t="shared" si="0"/>
        <v>毎日</v>
      </c>
      <c r="D23" s="20" t="s">
        <v>30</v>
      </c>
    </row>
    <row r="24" spans="1:8" x14ac:dyDescent="0.45">
      <c r="A24" s="17">
        <v>20</v>
      </c>
      <c r="B24" s="18">
        <v>2</v>
      </c>
      <c r="C24" s="19" t="str">
        <f t="shared" si="0"/>
        <v>2日に1回</v>
      </c>
      <c r="D24" s="20" t="s">
        <v>39</v>
      </c>
    </row>
    <row r="25" spans="1:8" x14ac:dyDescent="0.45">
      <c r="A25" s="17">
        <v>21</v>
      </c>
      <c r="B25" s="18">
        <v>6</v>
      </c>
      <c r="C25" s="19" t="str">
        <f t="shared" si="0"/>
        <v>利用しない</v>
      </c>
      <c r="D25" s="20" t="s">
        <v>31</v>
      </c>
    </row>
    <row r="26" spans="1:8" x14ac:dyDescent="0.45">
      <c r="A26" s="17">
        <v>22</v>
      </c>
      <c r="B26" s="18">
        <v>3</v>
      </c>
      <c r="C26" s="19" t="str">
        <f t="shared" si="0"/>
        <v>3日に1回</v>
      </c>
      <c r="D26" s="20" t="s">
        <v>42</v>
      </c>
    </row>
    <row r="27" spans="1:8" x14ac:dyDescent="0.45">
      <c r="A27" s="17">
        <v>23</v>
      </c>
      <c r="B27" s="18">
        <v>3</v>
      </c>
      <c r="C27" s="19" t="str">
        <f t="shared" si="0"/>
        <v>3日に1回</v>
      </c>
      <c r="D27" s="20" t="s">
        <v>27</v>
      </c>
    </row>
    <row r="28" spans="1:8" x14ac:dyDescent="0.45">
      <c r="A28" s="17">
        <v>24</v>
      </c>
      <c r="B28" s="18">
        <v>2</v>
      </c>
      <c r="C28" s="19" t="str">
        <f t="shared" si="0"/>
        <v>2日に1回</v>
      </c>
      <c r="D28" s="20" t="s">
        <v>43</v>
      </c>
    </row>
    <row r="29" spans="1:8" x14ac:dyDescent="0.45">
      <c r="A29" s="17">
        <v>25</v>
      </c>
      <c r="B29" s="18">
        <v>4</v>
      </c>
      <c r="C29" s="19" t="str">
        <f t="shared" si="0"/>
        <v>1週間に1回</v>
      </c>
      <c r="D29" s="20" t="s">
        <v>40</v>
      </c>
    </row>
    <row r="30" spans="1:8" x14ac:dyDescent="0.45">
      <c r="A30" s="17">
        <v>26</v>
      </c>
      <c r="B30" s="18">
        <v>2</v>
      </c>
      <c r="C30" s="19" t="str">
        <f t="shared" si="0"/>
        <v>2日に1回</v>
      </c>
      <c r="D30" s="20" t="s">
        <v>28</v>
      </c>
    </row>
    <row r="31" spans="1:8" x14ac:dyDescent="0.45">
      <c r="A31" s="17">
        <v>27</v>
      </c>
      <c r="B31" s="18">
        <v>2</v>
      </c>
      <c r="C31" s="19" t="str">
        <f t="shared" si="0"/>
        <v>2日に1回</v>
      </c>
      <c r="D31" s="20" t="s">
        <v>38</v>
      </c>
    </row>
    <row r="32" spans="1:8" x14ac:dyDescent="0.45">
      <c r="A32" s="17">
        <v>28</v>
      </c>
      <c r="B32" s="18">
        <v>2</v>
      </c>
      <c r="C32" s="19" t="str">
        <f t="shared" si="0"/>
        <v>2日に1回</v>
      </c>
      <c r="D32" s="20" t="s">
        <v>29</v>
      </c>
    </row>
    <row r="33" spans="1:4" x14ac:dyDescent="0.45">
      <c r="A33" s="17">
        <v>29</v>
      </c>
      <c r="B33" s="18">
        <v>1</v>
      </c>
      <c r="C33" s="19" t="str">
        <f t="shared" si="0"/>
        <v>毎日</v>
      </c>
      <c r="D33" s="20" t="s">
        <v>38</v>
      </c>
    </row>
    <row r="34" spans="1:4" x14ac:dyDescent="0.45">
      <c r="A34" s="17">
        <v>30</v>
      </c>
      <c r="B34" s="18">
        <v>2</v>
      </c>
      <c r="C34" s="19" t="str">
        <f t="shared" si="0"/>
        <v>2日に1回</v>
      </c>
      <c r="D34" s="20" t="s">
        <v>29</v>
      </c>
    </row>
    <row r="35" spans="1:4" x14ac:dyDescent="0.45">
      <c r="A35" s="17">
        <v>31</v>
      </c>
      <c r="B35" s="18">
        <v>6</v>
      </c>
      <c r="C35" s="19" t="str">
        <f t="shared" si="0"/>
        <v>利用しない</v>
      </c>
      <c r="D35" s="20" t="s">
        <v>44</v>
      </c>
    </row>
  </sheetData>
  <mergeCells count="1">
    <mergeCell ref="B4:C4"/>
  </mergeCells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社内SNSに関する調査報告書</vt:lpstr>
      <vt:lpstr>アンケート結果</vt:lpstr>
      <vt:lpstr>社内SNSに関する調査報告書!Print_Area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2013-05-23T19:19:37Z</cp:lastPrinted>
  <dcterms:created xsi:type="dcterms:W3CDTF">2013-05-22T22:26:04Z</dcterms:created>
  <dcterms:modified xsi:type="dcterms:W3CDTF">2013-10-11T07:25:34Z</dcterms:modified>
</cp:coreProperties>
</file>