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3章\"/>
    </mc:Choice>
  </mc:AlternateContent>
  <bookViews>
    <workbookView xWindow="0" yWindow="15" windowWidth="19440" windowHeight="117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1" l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</calcChain>
</file>

<file path=xl/sharedStrings.xml><?xml version="1.0" encoding="utf-8"?>
<sst xmlns="http://schemas.openxmlformats.org/spreadsheetml/2006/main" count="387" uniqueCount="289">
  <si>
    <t>姓</t>
    <rPh sb="0" eb="1">
      <t>セイ</t>
    </rPh>
    <phoneticPr fontId="2"/>
  </si>
  <si>
    <t>名</t>
    <rPh sb="0" eb="1">
      <t>メイ</t>
    </rPh>
    <phoneticPr fontId="2"/>
  </si>
  <si>
    <t>郵便番号</t>
    <rPh sb="0" eb="4">
      <t>ユウビンバンゴウ</t>
    </rPh>
    <phoneticPr fontId="2"/>
  </si>
  <si>
    <t>住所1</t>
    <rPh sb="0" eb="2">
      <t>ジュウショ</t>
    </rPh>
    <phoneticPr fontId="2"/>
  </si>
  <si>
    <t>社員名簿</t>
    <rPh sb="0" eb="2">
      <t>シャイン</t>
    </rPh>
    <rPh sb="2" eb="4">
      <t>メイボ</t>
    </rPh>
    <phoneticPr fontId="2"/>
  </si>
  <si>
    <t>セボン美浜202</t>
    <rPh sb="3" eb="5">
      <t>ミハマ</t>
    </rPh>
    <phoneticPr fontId="2"/>
  </si>
  <si>
    <t>営業一課</t>
    <rPh sb="0" eb="2">
      <t>エイギョウ</t>
    </rPh>
    <rPh sb="2" eb="3">
      <t>イッ</t>
    </rPh>
    <rPh sb="3" eb="4">
      <t>カ</t>
    </rPh>
    <phoneticPr fontId="2"/>
  </si>
  <si>
    <t>営業二課</t>
    <rPh sb="0" eb="2">
      <t>エイギョウ</t>
    </rPh>
    <rPh sb="2" eb="3">
      <t>ニ</t>
    </rPh>
    <rPh sb="3" eb="4">
      <t>カ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</si>
  <si>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</si>
  <si>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</si>
  <si>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所属部署</t>
    <rPh sb="0" eb="2">
      <t>ショゾク</t>
    </rPh>
    <rPh sb="2" eb="4">
      <t>ブショ</t>
    </rPh>
    <phoneticPr fontId="2"/>
  </si>
  <si>
    <t>役職</t>
    <rPh sb="0" eb="2">
      <t>ヤクショク</t>
    </rPh>
    <phoneticPr fontId="2"/>
  </si>
  <si>
    <t>電子メール</t>
    <rPh sb="0" eb="2">
      <t>デンシ</t>
    </rPh>
    <phoneticPr fontId="2"/>
  </si>
  <si>
    <t>内線番号</t>
    <rPh sb="0" eb="2">
      <t>ナイセン</t>
    </rPh>
    <rPh sb="2" eb="4">
      <t>バンゴウ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</si>
  <si>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</si>
  <si>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</si>
  <si>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生年月日</t>
    <rPh sb="0" eb="2">
      <t>セイネン</t>
    </rPh>
    <rPh sb="2" eb="4">
      <t>ガッピ</t>
    </rPh>
    <phoneticPr fontId="2"/>
  </si>
  <si>
    <t>婚姻</t>
    <rPh sb="0" eb="2">
      <t>コンイン</t>
    </rPh>
    <phoneticPr fontId="2"/>
  </si>
  <si>
    <t>自宅電話</t>
    <rPh sb="0" eb="2">
      <t>ジタク</t>
    </rPh>
    <rPh sb="2" eb="4">
      <t>デンワ</t>
    </rPh>
    <phoneticPr fontId="2"/>
  </si>
  <si>
    <t>携帯電話</t>
    <rPh sb="0" eb="2">
      <t>ケイタイ</t>
    </rPh>
    <rPh sb="2" eb="4">
      <t>デンワ</t>
    </rPh>
    <phoneticPr fontId="2"/>
  </si>
  <si>
    <t>住所2</t>
    <rPh sb="0" eb="2">
      <t>ジュウショ</t>
    </rPh>
    <phoneticPr fontId="2"/>
  </si>
  <si>
    <t>武藤 恵麻</t>
    <rPh sb="0" eb="2">
      <t>ムトウ</t>
    </rPh>
    <rPh sb="3" eb="5">
      <t>エマ</t>
    </rPh>
    <phoneticPr fontId="2"/>
  </si>
  <si>
    <t>女</t>
    <rPh sb="0" eb="1">
      <t>オンナ</t>
    </rPh>
    <phoneticPr fontId="2"/>
  </si>
  <si>
    <t>既婚</t>
    <rPh sb="0" eb="2">
      <t>キコン</t>
    </rPh>
    <phoneticPr fontId="2"/>
  </si>
  <si>
    <t>埼玉県東松山市石橋</t>
    <rPh sb="0" eb="3">
      <t>サイタマケン</t>
    </rPh>
    <rPh sb="3" eb="7">
      <t>ヒガシマツヤマシ</t>
    </rPh>
    <rPh sb="7" eb="9">
      <t>イシバシ</t>
    </rPh>
    <phoneticPr fontId="2"/>
  </si>
  <si>
    <t>石橋ドリーム110</t>
    <rPh sb="0" eb="2">
      <t>イシバシ</t>
    </rPh>
    <phoneticPr fontId="2"/>
  </si>
  <si>
    <t>岡島 豊</t>
    <rPh sb="0" eb="2">
      <t>オカジマ</t>
    </rPh>
    <rPh sb="3" eb="4">
      <t>ユタカ</t>
    </rPh>
    <phoneticPr fontId="2"/>
  </si>
  <si>
    <t>男</t>
    <rPh sb="0" eb="1">
      <t>オトコ</t>
    </rPh>
    <phoneticPr fontId="2"/>
  </si>
  <si>
    <t>未婚</t>
    <rPh sb="0" eb="2">
      <t>ミコン</t>
    </rPh>
    <phoneticPr fontId="2"/>
  </si>
  <si>
    <t>東京都港区三田</t>
    <rPh sb="0" eb="3">
      <t>トウキョウト</t>
    </rPh>
    <rPh sb="3" eb="5">
      <t>ミナトク</t>
    </rPh>
    <rPh sb="5" eb="7">
      <t>ミタ</t>
    </rPh>
    <phoneticPr fontId="2"/>
  </si>
  <si>
    <t>益岡 夏空</t>
    <rPh sb="0" eb="2">
      <t>マスオカ</t>
    </rPh>
    <rPh sb="3" eb="5">
      <t>ナツゾラ</t>
    </rPh>
    <phoneticPr fontId="2"/>
  </si>
  <si>
    <t>千葉県千葉市花見川区朝日ケ丘町</t>
    <rPh sb="0" eb="3">
      <t>チバケン</t>
    </rPh>
    <rPh sb="3" eb="6">
      <t>チバシ</t>
    </rPh>
    <rPh sb="6" eb="10">
      <t>ハナミガワク</t>
    </rPh>
    <rPh sb="10" eb="15">
      <t>アサヒガオカチョウ</t>
    </rPh>
    <phoneticPr fontId="2"/>
  </si>
  <si>
    <t>川瀬 ケンイチ</t>
    <rPh sb="0" eb="2">
      <t>カワセ</t>
    </rPh>
    <phoneticPr fontId="2"/>
  </si>
  <si>
    <t>東京都八丈島八丈町中之郷</t>
    <rPh sb="0" eb="3">
      <t>トウキョウト</t>
    </rPh>
    <rPh sb="3" eb="6">
      <t>ハチジョウジマ</t>
    </rPh>
    <rPh sb="6" eb="9">
      <t>ハチジョウマチ</t>
    </rPh>
    <rPh sb="9" eb="12">
      <t>ナカノゴウ</t>
    </rPh>
    <phoneticPr fontId="2"/>
  </si>
  <si>
    <t>布施 佑</t>
    <rPh sb="0" eb="2">
      <t>フセ</t>
    </rPh>
    <rPh sb="3" eb="4">
      <t>ユウ</t>
    </rPh>
    <phoneticPr fontId="2"/>
  </si>
  <si>
    <t>群馬県伊勢崎市八斗島町</t>
    <rPh sb="0" eb="3">
      <t>グンマケン</t>
    </rPh>
    <rPh sb="3" eb="7">
      <t>イセサキシ</t>
    </rPh>
    <rPh sb="7" eb="11">
      <t>ヤッタジママチ</t>
    </rPh>
    <phoneticPr fontId="2"/>
  </si>
  <si>
    <t>臼井 充則　　</t>
    <rPh sb="0" eb="2">
      <t>ウスイ</t>
    </rPh>
    <rPh sb="3" eb="5">
      <t>ミツノリ</t>
    </rPh>
    <phoneticPr fontId="2"/>
  </si>
  <si>
    <t>東京都町田市真光寺町</t>
    <rPh sb="0" eb="3">
      <t>トウキョウト</t>
    </rPh>
    <rPh sb="3" eb="6">
      <t>マチダシ</t>
    </rPh>
    <rPh sb="6" eb="10">
      <t>シンコウジマチ</t>
    </rPh>
    <phoneticPr fontId="2"/>
  </si>
  <si>
    <t>橘 マサカズ</t>
    <rPh sb="0" eb="1">
      <t>タチバナ</t>
    </rPh>
    <phoneticPr fontId="2"/>
  </si>
  <si>
    <t>千葉県松戸市根木内</t>
    <rPh sb="0" eb="3">
      <t>チバケン</t>
    </rPh>
    <rPh sb="3" eb="6">
      <t>マツドシ</t>
    </rPh>
    <rPh sb="6" eb="9">
      <t>ネギウチ</t>
    </rPh>
    <phoneticPr fontId="2"/>
  </si>
  <si>
    <t>シティ根木内309</t>
    <rPh sb="3" eb="6">
      <t>ネギウチ</t>
    </rPh>
    <phoneticPr fontId="2"/>
  </si>
  <si>
    <t>海老原 まひる</t>
    <rPh sb="0" eb="3">
      <t>エビハラ</t>
    </rPh>
    <phoneticPr fontId="2"/>
  </si>
  <si>
    <t>埼玉県さいたま市西区西新井</t>
    <rPh sb="0" eb="3">
      <t>サイタマケン</t>
    </rPh>
    <rPh sb="7" eb="8">
      <t>シ</t>
    </rPh>
    <rPh sb="8" eb="10">
      <t>ニシク</t>
    </rPh>
    <rPh sb="10" eb="13">
      <t>ニシアライ</t>
    </rPh>
    <phoneticPr fontId="2"/>
  </si>
  <si>
    <t>西新井コーポ311</t>
    <rPh sb="0" eb="3">
      <t>ニシアライ</t>
    </rPh>
    <phoneticPr fontId="2"/>
  </si>
  <si>
    <t>川中 あき</t>
    <rPh sb="0" eb="2">
      <t>カワナカ</t>
    </rPh>
    <phoneticPr fontId="2"/>
  </si>
  <si>
    <t>群馬県利根郡みなかみ町相俣</t>
    <rPh sb="0" eb="3">
      <t>グンマケン</t>
    </rPh>
    <rPh sb="3" eb="6">
      <t>トネグン</t>
    </rPh>
    <rPh sb="10" eb="11">
      <t>マチ</t>
    </rPh>
    <rPh sb="11" eb="13">
      <t>アイマタ</t>
    </rPh>
    <phoneticPr fontId="2"/>
  </si>
  <si>
    <t>ト字 愛</t>
    <rPh sb="1" eb="2">
      <t>ジ</t>
    </rPh>
    <rPh sb="3" eb="4">
      <t>アイ</t>
    </rPh>
    <phoneticPr fontId="2"/>
  </si>
  <si>
    <t>埼玉県飯能市青木</t>
    <rPh sb="0" eb="3">
      <t>サイタマケン</t>
    </rPh>
    <rPh sb="3" eb="6">
      <t>ハンノウシ</t>
    </rPh>
    <rPh sb="6" eb="8">
      <t>アオキ</t>
    </rPh>
    <phoneticPr fontId="2"/>
  </si>
  <si>
    <t>ステーション青木207</t>
    <rPh sb="6" eb="8">
      <t>アオキ</t>
    </rPh>
    <phoneticPr fontId="2"/>
  </si>
  <si>
    <t>大熊 寛</t>
    <rPh sb="0" eb="2">
      <t>オオクマ</t>
    </rPh>
    <rPh sb="3" eb="4">
      <t>ヒロシ</t>
    </rPh>
    <phoneticPr fontId="2"/>
  </si>
  <si>
    <t>群馬県邑楽郡板倉町細谷</t>
    <rPh sb="0" eb="3">
      <t>グンマケン</t>
    </rPh>
    <rPh sb="3" eb="6">
      <t>オウラグン</t>
    </rPh>
    <rPh sb="6" eb="9">
      <t>イタクラマチ</t>
    </rPh>
    <rPh sb="9" eb="11">
      <t>ホソヤ</t>
    </rPh>
    <phoneticPr fontId="2"/>
  </si>
  <si>
    <t>タワー細谷103</t>
    <rPh sb="3" eb="5">
      <t>ホソヤ</t>
    </rPh>
    <phoneticPr fontId="2"/>
  </si>
  <si>
    <t>菅野 恵梨香</t>
    <rPh sb="0" eb="2">
      <t>カンノ</t>
    </rPh>
    <rPh sb="3" eb="6">
      <t>エリカ</t>
    </rPh>
    <phoneticPr fontId="2"/>
  </si>
  <si>
    <t>埼玉県上尾市中新井</t>
    <rPh sb="0" eb="3">
      <t>サイタマケン</t>
    </rPh>
    <rPh sb="3" eb="6">
      <t>アゲオシ</t>
    </rPh>
    <rPh sb="6" eb="9">
      <t>ナカアライ</t>
    </rPh>
    <phoneticPr fontId="2"/>
  </si>
  <si>
    <t>中新井スカイ102</t>
    <rPh sb="0" eb="3">
      <t>ナカアライ</t>
    </rPh>
    <phoneticPr fontId="2"/>
  </si>
  <si>
    <t>安斎 一代</t>
    <rPh sb="0" eb="2">
      <t>アンザイ</t>
    </rPh>
    <rPh sb="3" eb="5">
      <t>イチダイ</t>
    </rPh>
    <phoneticPr fontId="2"/>
  </si>
  <si>
    <t>埼玉県川越市栄</t>
    <rPh sb="0" eb="3">
      <t>サイタマケン</t>
    </rPh>
    <rPh sb="3" eb="6">
      <t>カワゴエシ</t>
    </rPh>
    <rPh sb="6" eb="7">
      <t>サカエ</t>
    </rPh>
    <phoneticPr fontId="2"/>
  </si>
  <si>
    <t>栄アパート407</t>
    <rPh sb="0" eb="1">
      <t>エイ</t>
    </rPh>
    <phoneticPr fontId="2"/>
  </si>
  <si>
    <t>柄本 幸子</t>
    <rPh sb="0" eb="2">
      <t>エモト</t>
    </rPh>
    <rPh sb="3" eb="5">
      <t>サチコ</t>
    </rPh>
    <phoneticPr fontId="2"/>
  </si>
  <si>
    <t>千葉県印旛郡本埜村滝</t>
    <rPh sb="0" eb="3">
      <t>チバケン</t>
    </rPh>
    <rPh sb="3" eb="6">
      <t>インバグン</t>
    </rPh>
    <rPh sb="6" eb="9">
      <t>モトノムラ</t>
    </rPh>
    <rPh sb="9" eb="10">
      <t>タキ</t>
    </rPh>
    <phoneticPr fontId="2"/>
  </si>
  <si>
    <t>タウン滝400</t>
    <rPh sb="3" eb="4">
      <t>タキ</t>
    </rPh>
    <phoneticPr fontId="2"/>
  </si>
  <si>
    <t>永山 一哉</t>
    <rPh sb="0" eb="2">
      <t>ナガヤマ</t>
    </rPh>
    <rPh sb="3" eb="5">
      <t>カズヤ</t>
    </rPh>
    <phoneticPr fontId="2"/>
  </si>
  <si>
    <t>千葉県柏市南柏</t>
    <rPh sb="0" eb="3">
      <t>チバケン</t>
    </rPh>
    <rPh sb="3" eb="5">
      <t>カシワシ</t>
    </rPh>
    <rPh sb="5" eb="7">
      <t>ミナミカシワ</t>
    </rPh>
    <phoneticPr fontId="2"/>
  </si>
  <si>
    <t>広川 里穂</t>
    <rPh sb="0" eb="2">
      <t>ヒロカワ</t>
    </rPh>
    <rPh sb="3" eb="5">
      <t>リホ</t>
    </rPh>
    <phoneticPr fontId="2"/>
  </si>
  <si>
    <t>埼玉県さいたま市中央区新中里</t>
    <rPh sb="0" eb="3">
      <t>サイタマケン</t>
    </rPh>
    <rPh sb="7" eb="8">
      <t>シ</t>
    </rPh>
    <rPh sb="8" eb="11">
      <t>チュウオウク</t>
    </rPh>
    <rPh sb="11" eb="14">
      <t>シンナカザト</t>
    </rPh>
    <phoneticPr fontId="2"/>
  </si>
  <si>
    <t>吉沢 正敏</t>
    <rPh sb="0" eb="2">
      <t>ヨシザワ</t>
    </rPh>
    <rPh sb="3" eb="5">
      <t>マサトシ</t>
    </rPh>
    <phoneticPr fontId="2"/>
  </si>
  <si>
    <t>千葉県いすみ市高谷</t>
    <rPh sb="0" eb="3">
      <t>チバケン</t>
    </rPh>
    <rPh sb="6" eb="7">
      <t>シ</t>
    </rPh>
    <rPh sb="7" eb="9">
      <t>タカタニ</t>
    </rPh>
    <phoneticPr fontId="2"/>
  </si>
  <si>
    <t>篠原 正敏</t>
    <rPh sb="0" eb="2">
      <t>シノハラ</t>
    </rPh>
    <rPh sb="3" eb="5">
      <t>マサトシ</t>
    </rPh>
    <phoneticPr fontId="2"/>
  </si>
  <si>
    <t>千葉県千葉市美浜区中瀬</t>
    <rPh sb="0" eb="3">
      <t>チバケン</t>
    </rPh>
    <rPh sb="3" eb="6">
      <t>チバシ</t>
    </rPh>
    <rPh sb="6" eb="9">
      <t>ミハマク</t>
    </rPh>
    <rPh sb="9" eb="11">
      <t>ナカゼ</t>
    </rPh>
    <phoneticPr fontId="2"/>
  </si>
  <si>
    <t>青野 未來</t>
    <rPh sb="0" eb="2">
      <t>アオノ</t>
    </rPh>
    <rPh sb="3" eb="5">
      <t>ミライ</t>
    </rPh>
    <phoneticPr fontId="2"/>
  </si>
  <si>
    <t>群馬県富岡市後賀</t>
    <rPh sb="0" eb="3">
      <t>グンマケン</t>
    </rPh>
    <rPh sb="3" eb="6">
      <t>トミオカシ</t>
    </rPh>
    <rPh sb="6" eb="8">
      <t>ゴカ</t>
    </rPh>
    <phoneticPr fontId="2"/>
  </si>
  <si>
    <t>中井 ケンイチ</t>
    <rPh sb="0" eb="2">
      <t>ナカイ</t>
    </rPh>
    <phoneticPr fontId="2"/>
  </si>
  <si>
    <t>東京都中央区東日本橋</t>
    <rPh sb="0" eb="3">
      <t>トウキョウト</t>
    </rPh>
    <rPh sb="3" eb="6">
      <t>チュウオウク</t>
    </rPh>
    <rPh sb="6" eb="10">
      <t>ヒガシニホンバシ</t>
    </rPh>
    <phoneticPr fontId="2"/>
  </si>
  <si>
    <t>野中 慎之介</t>
    <rPh sb="0" eb="2">
      <t>ノナカ</t>
    </rPh>
    <rPh sb="3" eb="6">
      <t>シンノスケ</t>
    </rPh>
    <phoneticPr fontId="2"/>
  </si>
  <si>
    <t>千葉県印西市小林</t>
    <rPh sb="0" eb="3">
      <t>チバケン</t>
    </rPh>
    <rPh sb="3" eb="6">
      <t>インザイシ</t>
    </rPh>
    <rPh sb="6" eb="8">
      <t>コバヤシ</t>
    </rPh>
    <phoneticPr fontId="2"/>
  </si>
  <si>
    <t>長谷川 莉緒</t>
    <rPh sb="0" eb="3">
      <t>ハセガワ</t>
    </rPh>
    <rPh sb="4" eb="6">
      <t>リオ</t>
    </rPh>
    <phoneticPr fontId="2"/>
  </si>
  <si>
    <t>東京都足立区綾瀬</t>
    <rPh sb="0" eb="3">
      <t>トウキョウト</t>
    </rPh>
    <rPh sb="3" eb="6">
      <t>アダチク</t>
    </rPh>
    <rPh sb="6" eb="8">
      <t>アヤセ</t>
    </rPh>
    <phoneticPr fontId="2"/>
  </si>
  <si>
    <t>綾瀬キャッスル308</t>
    <rPh sb="0" eb="2">
      <t>アヤセ</t>
    </rPh>
    <phoneticPr fontId="2"/>
  </si>
  <si>
    <t>杉山 進</t>
    <rPh sb="0" eb="2">
      <t>スギヤマ</t>
    </rPh>
    <rPh sb="3" eb="4">
      <t>ススム</t>
    </rPh>
    <phoneticPr fontId="2"/>
  </si>
  <si>
    <t>群馬県館林市細内町</t>
    <rPh sb="0" eb="3">
      <t>グンマケン</t>
    </rPh>
    <rPh sb="3" eb="6">
      <t>タテバヤシシ</t>
    </rPh>
    <rPh sb="6" eb="9">
      <t>ホソウチチョウ</t>
    </rPh>
    <phoneticPr fontId="2"/>
  </si>
  <si>
    <t>ロイヤルパレス細内町407</t>
    <rPh sb="7" eb="10">
      <t>ホソウチチョウ</t>
    </rPh>
    <phoneticPr fontId="2"/>
  </si>
  <si>
    <t>池上 良介</t>
    <rPh sb="0" eb="2">
      <t>イケガミ</t>
    </rPh>
    <rPh sb="3" eb="5">
      <t>リョウスケ</t>
    </rPh>
    <phoneticPr fontId="2"/>
  </si>
  <si>
    <t>群馬県高崎市日光町</t>
    <rPh sb="0" eb="3">
      <t>グンマケン</t>
    </rPh>
    <rPh sb="3" eb="6">
      <t>タカサキシ</t>
    </rPh>
    <rPh sb="6" eb="9">
      <t>ニッコウチョウ</t>
    </rPh>
    <phoneticPr fontId="2"/>
  </si>
  <si>
    <t>藤原 春樹</t>
    <rPh sb="0" eb="2">
      <t>フジワラ</t>
    </rPh>
    <rPh sb="3" eb="5">
      <t>ハルキ</t>
    </rPh>
    <phoneticPr fontId="2"/>
  </si>
  <si>
    <t>伊沢 由宇</t>
    <rPh sb="0" eb="2">
      <t>イザワ</t>
    </rPh>
    <rPh sb="3" eb="5">
      <t>ユウ</t>
    </rPh>
    <phoneticPr fontId="2"/>
  </si>
  <si>
    <t>千葉県佐倉市生谷</t>
    <rPh sb="0" eb="3">
      <t>チバケン</t>
    </rPh>
    <rPh sb="3" eb="6">
      <t>サクラシ</t>
    </rPh>
    <rPh sb="6" eb="8">
      <t>オブカイ</t>
    </rPh>
    <phoneticPr fontId="2"/>
  </si>
  <si>
    <t>生谷パレス405</t>
    <rPh sb="0" eb="2">
      <t>オブカイ</t>
    </rPh>
    <phoneticPr fontId="2"/>
  </si>
  <si>
    <t>宇都宮 彩</t>
    <rPh sb="0" eb="3">
      <t>ウツノミヤ</t>
    </rPh>
    <rPh sb="4" eb="5">
      <t>アヤ</t>
    </rPh>
    <phoneticPr fontId="2"/>
  </si>
  <si>
    <t>千葉県山武市麻生新田</t>
    <rPh sb="0" eb="3">
      <t>チバケン</t>
    </rPh>
    <rPh sb="3" eb="5">
      <t>サンブ</t>
    </rPh>
    <rPh sb="5" eb="6">
      <t>シ</t>
    </rPh>
    <rPh sb="6" eb="10">
      <t>アソウシンデン</t>
    </rPh>
    <phoneticPr fontId="2"/>
  </si>
  <si>
    <t>プラチナ麻生新田412</t>
    <rPh sb="4" eb="8">
      <t>アソウシンデン</t>
    </rPh>
    <phoneticPr fontId="2"/>
  </si>
  <si>
    <t>倉田 大樹</t>
    <rPh sb="0" eb="2">
      <t>クラタ</t>
    </rPh>
    <rPh sb="3" eb="5">
      <t>ダイキ</t>
    </rPh>
    <phoneticPr fontId="2"/>
  </si>
  <si>
    <t>東京都中央区日本橋本町</t>
    <rPh sb="0" eb="3">
      <t>トウキョウト</t>
    </rPh>
    <rPh sb="3" eb="6">
      <t>チュウオウク</t>
    </rPh>
    <rPh sb="6" eb="11">
      <t>ニホンバシホンチョウ</t>
    </rPh>
    <phoneticPr fontId="2"/>
  </si>
  <si>
    <t>水崎 瑠璃亜</t>
    <rPh sb="0" eb="2">
      <t>ミズサキ</t>
    </rPh>
    <rPh sb="3" eb="5">
      <t>ルリ</t>
    </rPh>
    <rPh sb="5" eb="6">
      <t>ア</t>
    </rPh>
    <phoneticPr fontId="2"/>
  </si>
  <si>
    <t>千葉県南房総市白浜町乙浜</t>
    <rPh sb="0" eb="3">
      <t>チバケン</t>
    </rPh>
    <rPh sb="3" eb="7">
      <t>ミナミボウソウシ</t>
    </rPh>
    <rPh sb="7" eb="10">
      <t>シラハマチョウ</t>
    </rPh>
    <rPh sb="10" eb="12">
      <t>オトハマ</t>
    </rPh>
    <phoneticPr fontId="2"/>
  </si>
  <si>
    <t>ゴールデン白浜町乙浜411</t>
    <rPh sb="5" eb="8">
      <t>シラハマチョウ</t>
    </rPh>
    <rPh sb="8" eb="10">
      <t>オトハマ</t>
    </rPh>
    <phoneticPr fontId="2"/>
  </si>
  <si>
    <t>小日向 薫</t>
    <rPh sb="0" eb="3">
      <t>オビナタ</t>
    </rPh>
    <rPh sb="4" eb="5">
      <t>カオル</t>
    </rPh>
    <phoneticPr fontId="2"/>
  </si>
  <si>
    <t>千葉県香取市加藤洲</t>
    <rPh sb="0" eb="3">
      <t>チバケン</t>
    </rPh>
    <rPh sb="3" eb="5">
      <t>カトリ</t>
    </rPh>
    <rPh sb="5" eb="6">
      <t>シ</t>
    </rPh>
    <rPh sb="6" eb="9">
      <t>カトウズ</t>
    </rPh>
    <phoneticPr fontId="2"/>
  </si>
  <si>
    <t>本村 遥</t>
    <rPh sb="0" eb="2">
      <t>モトムラ</t>
    </rPh>
    <rPh sb="3" eb="4">
      <t>ハルカ</t>
    </rPh>
    <phoneticPr fontId="2"/>
  </si>
  <si>
    <t>千葉県野田市関宿三軒家</t>
    <rPh sb="0" eb="3">
      <t>チバケン</t>
    </rPh>
    <rPh sb="3" eb="6">
      <t>ノダシ</t>
    </rPh>
    <rPh sb="6" eb="8">
      <t>セキヤド</t>
    </rPh>
    <rPh sb="8" eb="11">
      <t>サンゲンヤ</t>
    </rPh>
    <phoneticPr fontId="2"/>
  </si>
  <si>
    <t>鹿賀 希</t>
    <rPh sb="0" eb="2">
      <t>カガ</t>
    </rPh>
    <rPh sb="3" eb="4">
      <t>マレ</t>
    </rPh>
    <phoneticPr fontId="2"/>
  </si>
  <si>
    <t>千葉県鴨川市八色</t>
    <rPh sb="0" eb="3">
      <t>チバケン</t>
    </rPh>
    <rPh sb="3" eb="6">
      <t>カモガワシ</t>
    </rPh>
    <rPh sb="6" eb="8">
      <t>ヤイロ</t>
    </rPh>
    <phoneticPr fontId="2"/>
  </si>
  <si>
    <t>八色グリーン404</t>
    <rPh sb="0" eb="2">
      <t>ハチショク</t>
    </rPh>
    <phoneticPr fontId="2"/>
  </si>
  <si>
    <t>平尾 俊二</t>
    <rPh sb="0" eb="2">
      <t>ヒラオ</t>
    </rPh>
    <rPh sb="3" eb="5">
      <t>シュンジ</t>
    </rPh>
    <phoneticPr fontId="2"/>
  </si>
  <si>
    <t>群馬県高崎市北久保町</t>
    <rPh sb="0" eb="3">
      <t>グンマケン</t>
    </rPh>
    <rPh sb="3" eb="6">
      <t>タカサキシ</t>
    </rPh>
    <rPh sb="6" eb="10">
      <t>キタクボマチ</t>
    </rPh>
    <phoneticPr fontId="2"/>
  </si>
  <si>
    <t>北久保町シーサイド410</t>
    <rPh sb="0" eb="4">
      <t>キタクボマチ</t>
    </rPh>
    <phoneticPr fontId="2"/>
  </si>
  <si>
    <t>鳥居 しほり</t>
    <rPh sb="0" eb="2">
      <t>トリイ</t>
    </rPh>
    <phoneticPr fontId="2"/>
  </si>
  <si>
    <t>埼玉県久喜市久喜新</t>
    <rPh sb="0" eb="3">
      <t>サイタマケン</t>
    </rPh>
    <rPh sb="3" eb="6">
      <t>クキシ</t>
    </rPh>
    <rPh sb="6" eb="9">
      <t>クキシン</t>
    </rPh>
    <phoneticPr fontId="2"/>
  </si>
  <si>
    <t>X-XX-XX</t>
    <phoneticPr fontId="2"/>
  </si>
  <si>
    <t>346-0032</t>
    <phoneticPr fontId="2"/>
  </si>
  <si>
    <t>090-7315-XXXX</t>
    <phoneticPr fontId="2"/>
  </si>
  <si>
    <t>torii_shihori@xx.xx</t>
    <phoneticPr fontId="2"/>
  </si>
  <si>
    <t>とりい しほり</t>
    <phoneticPr fontId="2"/>
  </si>
  <si>
    <t>X-X</t>
    <phoneticPr fontId="2"/>
  </si>
  <si>
    <t>370-0872</t>
    <phoneticPr fontId="2"/>
  </si>
  <si>
    <t>080-3083-XXXX</t>
    <phoneticPr fontId="2"/>
  </si>
  <si>
    <t>hirao_shunji@xx.xx</t>
    <phoneticPr fontId="2"/>
  </si>
  <si>
    <t>ひらお しゅんじ</t>
    <phoneticPr fontId="2"/>
  </si>
  <si>
    <t>296-0033</t>
    <phoneticPr fontId="2"/>
  </si>
  <si>
    <t>090-3095-XXXX</t>
    <phoneticPr fontId="2"/>
  </si>
  <si>
    <t>kaga_nozomi@xx.xx</t>
    <phoneticPr fontId="2"/>
  </si>
  <si>
    <t>かが のぞみ</t>
    <phoneticPr fontId="2"/>
  </si>
  <si>
    <t>X-XX-X</t>
    <phoneticPr fontId="2"/>
  </si>
  <si>
    <t>270-0201</t>
    <phoneticPr fontId="2"/>
  </si>
  <si>
    <t>090-1967-XXXX</t>
    <phoneticPr fontId="2"/>
  </si>
  <si>
    <t>honnmura_haruka@xx.xx</t>
    <phoneticPr fontId="2"/>
  </si>
  <si>
    <t>ほんむら はるか</t>
    <phoneticPr fontId="2"/>
  </si>
  <si>
    <t>X-XX</t>
    <phoneticPr fontId="2"/>
  </si>
  <si>
    <t>287-0802</t>
    <phoneticPr fontId="2"/>
  </si>
  <si>
    <t>080-2328-XXXX</t>
    <phoneticPr fontId="2"/>
  </si>
  <si>
    <t>kohinata_kaoru@xx.xx</t>
    <phoneticPr fontId="2"/>
  </si>
  <si>
    <t>こひなた かおる</t>
    <phoneticPr fontId="2"/>
  </si>
  <si>
    <t>295-0101</t>
    <phoneticPr fontId="2"/>
  </si>
  <si>
    <t>080-6468-XXXX</t>
    <phoneticPr fontId="2"/>
  </si>
  <si>
    <t>misaki_ruria@xx.xx</t>
    <phoneticPr fontId="2"/>
  </si>
  <si>
    <t>みさき るりあ</t>
    <phoneticPr fontId="2"/>
  </si>
  <si>
    <t>103-0023</t>
    <phoneticPr fontId="2"/>
  </si>
  <si>
    <t>080-3854-XXXX</t>
    <phoneticPr fontId="2"/>
  </si>
  <si>
    <t>03-3429-XXXX</t>
    <phoneticPr fontId="2"/>
  </si>
  <si>
    <t>kurata_hiroki@xx.xx</t>
    <phoneticPr fontId="2"/>
  </si>
  <si>
    <t>くらた ひろき</t>
    <phoneticPr fontId="2"/>
  </si>
  <si>
    <t>289-1203</t>
    <phoneticPr fontId="2"/>
  </si>
  <si>
    <t>080-9496-XXXX</t>
    <phoneticPr fontId="2"/>
  </si>
  <si>
    <t>utsunomiya_aya@xx.xx</t>
    <phoneticPr fontId="2"/>
  </si>
  <si>
    <t>うつのみや あや</t>
    <phoneticPr fontId="2"/>
  </si>
  <si>
    <t>X-XX-X</t>
    <phoneticPr fontId="2"/>
  </si>
  <si>
    <t>285-0836</t>
    <phoneticPr fontId="2"/>
  </si>
  <si>
    <t>080-7539-XXXX</t>
    <phoneticPr fontId="2"/>
  </si>
  <si>
    <t>izawa_yuu@xx.xx</t>
    <phoneticPr fontId="2"/>
  </si>
  <si>
    <t>いざわ ゆう</t>
    <phoneticPr fontId="2"/>
  </si>
  <si>
    <t>X-XX</t>
    <phoneticPr fontId="2"/>
  </si>
  <si>
    <t>108-0073</t>
    <phoneticPr fontId="2"/>
  </si>
  <si>
    <t>080-6009-XXXX</t>
    <phoneticPr fontId="2"/>
  </si>
  <si>
    <t>03-8652-XXXX</t>
    <phoneticPr fontId="2"/>
  </si>
  <si>
    <t>fujiwara_haruki@xx.xx</t>
    <phoneticPr fontId="2"/>
  </si>
  <si>
    <t>ふじわら はるき</t>
    <phoneticPr fontId="2"/>
  </si>
  <si>
    <t>370-0048</t>
    <phoneticPr fontId="2"/>
  </si>
  <si>
    <t>080-8971-XXXX</t>
    <phoneticPr fontId="2"/>
  </si>
  <si>
    <t>ikegami_ryousuke@xx.xx</t>
    <phoneticPr fontId="2"/>
  </si>
  <si>
    <t>いけがみ りょうすけ</t>
    <phoneticPr fontId="2"/>
  </si>
  <si>
    <t>X-X-XX</t>
    <phoneticPr fontId="2"/>
  </si>
  <si>
    <t>374-0008</t>
    <phoneticPr fontId="2"/>
  </si>
  <si>
    <t>sugiyama_susumu@xx.xx</t>
    <phoneticPr fontId="2"/>
  </si>
  <si>
    <t>すぎやま すすむ</t>
    <phoneticPr fontId="2"/>
  </si>
  <si>
    <t>X-XX-XX</t>
    <phoneticPr fontId="2"/>
  </si>
  <si>
    <t>120-0005</t>
    <phoneticPr fontId="2"/>
  </si>
  <si>
    <t>090-9192-XXXX</t>
    <phoneticPr fontId="2"/>
  </si>
  <si>
    <t>03-0581-XXXX</t>
    <phoneticPr fontId="2"/>
  </si>
  <si>
    <t>hasegawa_rio@xx.xx</t>
    <phoneticPr fontId="2"/>
  </si>
  <si>
    <t>はせがわ りお</t>
    <phoneticPr fontId="2"/>
  </si>
  <si>
    <t>270-1318</t>
    <phoneticPr fontId="2"/>
  </si>
  <si>
    <t>090-5509-XXXX</t>
    <phoneticPr fontId="2"/>
  </si>
  <si>
    <t>nonaka_shinnosuke@xx.xx</t>
    <phoneticPr fontId="2"/>
  </si>
  <si>
    <t>のなか しんのすけ</t>
    <phoneticPr fontId="2"/>
  </si>
  <si>
    <t>X-X-X</t>
    <phoneticPr fontId="2"/>
  </si>
  <si>
    <t>103-0004</t>
    <phoneticPr fontId="2"/>
  </si>
  <si>
    <t>080-6741-XXXX</t>
    <phoneticPr fontId="2"/>
  </si>
  <si>
    <t>03-7011-XXXX</t>
    <phoneticPr fontId="2"/>
  </si>
  <si>
    <t>nakai_kenichi@xx.xx</t>
    <phoneticPr fontId="2"/>
  </si>
  <si>
    <t>なかい けんいち</t>
    <phoneticPr fontId="2"/>
  </si>
  <si>
    <t>370-2304</t>
    <phoneticPr fontId="2"/>
  </si>
  <si>
    <t>080-1617-XXXX</t>
    <phoneticPr fontId="2"/>
  </si>
  <si>
    <t>aono_mirai@xx.xx</t>
    <phoneticPr fontId="2"/>
  </si>
  <si>
    <t>あおの みらい</t>
    <phoneticPr fontId="2"/>
  </si>
  <si>
    <t>261-0023</t>
    <phoneticPr fontId="2"/>
  </si>
  <si>
    <t>080-8306-XXXX</t>
    <phoneticPr fontId="2"/>
  </si>
  <si>
    <t>shinohara_masatoshi@xx.xx</t>
    <phoneticPr fontId="2"/>
  </si>
  <si>
    <t>しのはら まさとし</t>
    <phoneticPr fontId="2"/>
  </si>
  <si>
    <t>298-0021</t>
    <phoneticPr fontId="2"/>
  </si>
  <si>
    <t>090-0360-XXXX</t>
    <phoneticPr fontId="2"/>
  </si>
  <si>
    <t>yoshizawa_masatoshi@xx.xx</t>
    <phoneticPr fontId="2"/>
  </si>
  <si>
    <t>よしざわ まさとし</t>
    <phoneticPr fontId="2"/>
  </si>
  <si>
    <t>X-X</t>
    <phoneticPr fontId="2"/>
  </si>
  <si>
    <t>338-0011</t>
    <phoneticPr fontId="2"/>
  </si>
  <si>
    <t>090-2583-XXXX</t>
    <phoneticPr fontId="2"/>
  </si>
  <si>
    <t>hirokawa_riho@xx.xx</t>
    <phoneticPr fontId="2"/>
  </si>
  <si>
    <t>ひろかわ りほ</t>
    <phoneticPr fontId="2"/>
  </si>
  <si>
    <t>277-0855</t>
    <phoneticPr fontId="2"/>
  </si>
  <si>
    <t>080-8211-XXXX</t>
    <phoneticPr fontId="2"/>
  </si>
  <si>
    <t>nagayama_kazuya@xx.xx</t>
    <phoneticPr fontId="2"/>
  </si>
  <si>
    <t>ながやま かずや</t>
    <phoneticPr fontId="2"/>
  </si>
  <si>
    <t>270-2328</t>
    <phoneticPr fontId="2"/>
  </si>
  <si>
    <t>080-6812-XXXX</t>
    <phoneticPr fontId="2"/>
  </si>
  <si>
    <t>emoto_sachiko@xx.xx</t>
    <phoneticPr fontId="2"/>
  </si>
  <si>
    <t>えもと さちこ</t>
    <phoneticPr fontId="2"/>
  </si>
  <si>
    <t>350-0803</t>
    <phoneticPr fontId="2"/>
  </si>
  <si>
    <t>090-2106-XXXX</t>
    <phoneticPr fontId="2"/>
  </si>
  <si>
    <t>annzai_kazuyo@xx.xx</t>
    <phoneticPr fontId="2"/>
  </si>
  <si>
    <t>あんざい かずよ</t>
    <phoneticPr fontId="2"/>
  </si>
  <si>
    <t>362-0052</t>
    <phoneticPr fontId="2"/>
  </si>
  <si>
    <t>080-6639-XXXX</t>
    <phoneticPr fontId="2"/>
  </si>
  <si>
    <t>kanno_erika@xx.xx</t>
    <phoneticPr fontId="2"/>
  </si>
  <si>
    <t>かんの えりか</t>
    <phoneticPr fontId="2"/>
  </si>
  <si>
    <t>374-0103</t>
    <phoneticPr fontId="2"/>
  </si>
  <si>
    <t>090-7191-XXXX</t>
    <phoneticPr fontId="2"/>
  </si>
  <si>
    <t>ookuma_hiroshi@xx.xx</t>
    <phoneticPr fontId="2"/>
  </si>
  <si>
    <t>おおくま ひろし</t>
    <phoneticPr fontId="2"/>
  </si>
  <si>
    <t>357-0003</t>
    <phoneticPr fontId="2"/>
  </si>
  <si>
    <t>090-4223-XXXX</t>
    <phoneticPr fontId="2"/>
  </si>
  <si>
    <t>toji_ai@xx.xx</t>
    <phoneticPr fontId="2"/>
  </si>
  <si>
    <t>とじ あい</t>
    <phoneticPr fontId="2"/>
  </si>
  <si>
    <t>379-1404</t>
    <phoneticPr fontId="2"/>
  </si>
  <si>
    <t>080-9972-XXXX</t>
    <phoneticPr fontId="2"/>
  </si>
  <si>
    <t>kawanaka_aki@xx.xx</t>
    <phoneticPr fontId="2"/>
  </si>
  <si>
    <t>かわなか あき</t>
    <phoneticPr fontId="2"/>
  </si>
  <si>
    <t>331-0049</t>
    <phoneticPr fontId="2"/>
  </si>
  <si>
    <t>090-3916-XXXX</t>
    <phoneticPr fontId="2"/>
  </si>
  <si>
    <t>ebihara_mahiru@xx.xx</t>
    <phoneticPr fontId="2"/>
  </si>
  <si>
    <t>えびはら まひる</t>
    <phoneticPr fontId="2"/>
  </si>
  <si>
    <t>270-0011</t>
    <phoneticPr fontId="2"/>
  </si>
  <si>
    <t>080-2481-XXXX</t>
    <phoneticPr fontId="2"/>
  </si>
  <si>
    <t>tachibana_masakazu@xx.xx</t>
    <phoneticPr fontId="2"/>
  </si>
  <si>
    <t>たちばな まさかず</t>
    <phoneticPr fontId="2"/>
  </si>
  <si>
    <t>195-0051</t>
    <phoneticPr fontId="2"/>
  </si>
  <si>
    <t>080-7864-XXXX</t>
    <phoneticPr fontId="2"/>
  </si>
  <si>
    <t>03-0216-XXXX</t>
    <phoneticPr fontId="2"/>
  </si>
  <si>
    <t>usui_mitsunori@xx.xx</t>
    <phoneticPr fontId="2"/>
  </si>
  <si>
    <t>うすい みつのり</t>
    <phoneticPr fontId="2"/>
  </si>
  <si>
    <t>372-0827</t>
    <phoneticPr fontId="2"/>
  </si>
  <si>
    <t>080-1961-XXXX</t>
    <phoneticPr fontId="2"/>
  </si>
  <si>
    <t>fuse_tasuku@xx.xx</t>
    <phoneticPr fontId="2"/>
  </si>
  <si>
    <t>ふせ たすく</t>
    <phoneticPr fontId="2"/>
  </si>
  <si>
    <t>100-1623</t>
    <phoneticPr fontId="2"/>
  </si>
  <si>
    <t>090-7570-XXXX</t>
    <phoneticPr fontId="2"/>
  </si>
  <si>
    <t>03-4361-XXXX</t>
    <phoneticPr fontId="2"/>
  </si>
  <si>
    <t>kawase_kenichi@xx.xx</t>
    <phoneticPr fontId="2"/>
  </si>
  <si>
    <t>かわせ けんいち</t>
    <phoneticPr fontId="2"/>
  </si>
  <si>
    <t>262-0017</t>
    <phoneticPr fontId="2"/>
  </si>
  <si>
    <t>090-9084-XXXX</t>
    <phoneticPr fontId="2"/>
  </si>
  <si>
    <t>masuoka_sora@xx.xx</t>
    <phoneticPr fontId="2"/>
  </si>
  <si>
    <t>ますおか そら</t>
    <phoneticPr fontId="2"/>
  </si>
  <si>
    <t>090-0247-XXXX</t>
    <phoneticPr fontId="2"/>
  </si>
  <si>
    <t>03-5613-XXXX</t>
    <phoneticPr fontId="2"/>
  </si>
  <si>
    <t>okajima_yutaka@xx.xx</t>
    <phoneticPr fontId="2"/>
  </si>
  <si>
    <t>おかじま ゆたか</t>
    <phoneticPr fontId="2"/>
  </si>
  <si>
    <t>355-0072</t>
    <phoneticPr fontId="2"/>
  </si>
  <si>
    <t>mutou_ema@xx.xx</t>
    <phoneticPr fontId="2"/>
  </si>
  <si>
    <t>むとう えま</t>
    <phoneticPr fontId="2"/>
  </si>
  <si>
    <t>ふりがな</t>
    <phoneticPr fontId="2"/>
  </si>
  <si>
    <t>043-047-XXXX</t>
    <phoneticPr fontId="2"/>
  </si>
  <si>
    <t>0270-75-XXXX</t>
    <phoneticPr fontId="2"/>
  </si>
  <si>
    <t>047-193-XXXX</t>
    <phoneticPr fontId="2"/>
  </si>
  <si>
    <t>048-942-XXXX</t>
    <phoneticPr fontId="2"/>
  </si>
  <si>
    <t>0276-32-XXXX</t>
    <phoneticPr fontId="2"/>
  </si>
  <si>
    <t>048-505-XXXX</t>
    <phoneticPr fontId="2"/>
  </si>
  <si>
    <t>049-707-XXXX</t>
    <phoneticPr fontId="2"/>
  </si>
  <si>
    <t>0476-96-XXXX</t>
    <phoneticPr fontId="2"/>
  </si>
  <si>
    <t>04-3815-XXXX</t>
    <phoneticPr fontId="2"/>
  </si>
  <si>
    <t>043-815-XXXX</t>
    <phoneticPr fontId="2"/>
  </si>
  <si>
    <t>048-029-XXXX</t>
    <phoneticPr fontId="2"/>
  </si>
  <si>
    <t>0470-83-XXXX</t>
    <phoneticPr fontId="2"/>
  </si>
  <si>
    <t>0476-79-XXXX</t>
    <phoneticPr fontId="2"/>
  </si>
  <si>
    <t>0276-49-XXXX</t>
    <phoneticPr fontId="2"/>
  </si>
  <si>
    <t>0274-39-XXXX</t>
    <phoneticPr fontId="2"/>
  </si>
  <si>
    <t>027-099-XXXX</t>
    <phoneticPr fontId="2"/>
  </si>
  <si>
    <t>043-439-XXXX</t>
    <phoneticPr fontId="2"/>
  </si>
  <si>
    <t>0475-88-XXXX</t>
    <phoneticPr fontId="2"/>
  </si>
  <si>
    <t>0470-46-XXXX</t>
    <phoneticPr fontId="2"/>
  </si>
  <si>
    <t>04-8999-XXXX</t>
    <phoneticPr fontId="2"/>
  </si>
  <si>
    <t>027-615-XXXX</t>
    <phoneticPr fontId="2"/>
  </si>
  <si>
    <t>0480-08-XXXX</t>
    <phoneticPr fontId="2"/>
  </si>
  <si>
    <t>0278-25-XXXX</t>
    <phoneticPr fontId="2"/>
  </si>
  <si>
    <t>042-120-XXXX</t>
    <phoneticPr fontId="2"/>
  </si>
  <si>
    <t>04-1491-XXXX</t>
    <phoneticPr fontId="2"/>
  </si>
  <si>
    <t>0493-02-XXXX</t>
    <phoneticPr fontId="2"/>
  </si>
  <si>
    <t>0478-12-XXXX</t>
    <phoneticPr fontId="2"/>
  </si>
  <si>
    <t>課長</t>
    <rPh sb="0" eb="2">
      <t>カチョウ</t>
    </rPh>
    <phoneticPr fontId="2"/>
  </si>
  <si>
    <t>主任</t>
    <rPh sb="0" eb="2">
      <t>シュニン</t>
    </rPh>
    <phoneticPr fontId="2"/>
  </si>
  <si>
    <t>部長</t>
    <rPh sb="0" eb="2">
      <t>ブチョウ</t>
    </rPh>
    <phoneticPr fontId="2"/>
  </si>
  <si>
    <t>総務部</t>
    <rPh sb="0" eb="2">
      <t>ソウム</t>
    </rPh>
    <rPh sb="2" eb="3">
      <t>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</si>
</sst>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$-F800]dddd\,\ mmmm\ dd\,\ yyyy"/>
    <numFmt numFmtId="177" formatCode="000"/>
    <numFmt numFmtId="178" formatCode="0_ "/>
  </numFmts>
  <fonts count="9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3"/>
      <charset val="128"/>
      <scheme val="minor"/>
    </font>
    <font>
      <u/>
      <sz val="10"/>
      <color theme="10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ajor"/>
    </font>
    <font>
      <sz val="10"/>
      <color theme="1" tint="0.34998626667073579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b/>
      <sz val="1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  <border>
      <left style="thin">
        <color theme="5" tint="0.39997558519241921"/>
      </left>
      <right/>
      <top style="thin">
        <color theme="5" tint="0.39994506668294322"/>
      </top>
      <bottom style="thin">
        <color theme="5" tint="0.39994506668294322"/>
      </bottom>
      <diagonal/>
    </border>
    <border>
      <left/>
      <right/>
      <top style="thin">
        <color theme="5" tint="0.39994506668294322"/>
      </top>
      <bottom style="thin">
        <color theme="5" tint="0.39994506668294322"/>
      </bottom>
      <diagonal/>
    </border>
    <border>
      <left/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/>
  </cellStyleXfs>
  <cellXfs count="25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1" fillId="0" borderId="0" xfId="1" applyFill="1">
      <alignment vertical="center"/>
    </xf>
    <xf numFmtId="0" fontId="4" fillId="0" borderId="0" xfId="0" applyFont="1" applyFill="1">
      <alignment vertical="center"/>
    </xf>
    <xf numFmtId="0" fontId="7" fillId="2" borderId="1" xfId="0" applyFont="1" applyFill="1" applyBorder="1" applyAlignment="1">
      <alignment horizontal="left" vertical="center" indent="1"/>
    </xf>
    <xf numFmtId="0" fontId="7" fillId="2" borderId="2" xfId="0" applyFont="1" applyFill="1" applyBorder="1" applyAlignment="1">
      <alignment horizontal="left" vertical="center" indent="1"/>
    </xf>
    <xf numFmtId="0" fontId="7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177" fontId="5" fillId="0" borderId="4" xfId="0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3" fillId="0" borderId="5" xfId="2" applyFont="1" applyFill="1" applyBorder="1" applyAlignment="1">
      <alignment vertical="center"/>
    </xf>
    <xf numFmtId="0" fontId="6" fillId="0" borderId="5" xfId="2" applyFont="1" applyFill="1" applyBorder="1" applyAlignment="1">
      <alignment vertical="center"/>
    </xf>
    <xf numFmtId="176" fontId="5" fillId="0" borderId="5" xfId="0" applyNumberFormat="1" applyFont="1" applyFill="1" applyBorder="1" applyAlignment="1">
      <alignment vertical="center"/>
    </xf>
    <xf numFmtId="176" fontId="5" fillId="0" borderId="6" xfId="0" applyNumberFormat="1" applyFont="1" applyFill="1" applyBorder="1" applyAlignment="1">
      <alignment vertical="center"/>
    </xf>
    <xf numFmtId="14" fontId="4" fillId="0" borderId="0" xfId="0" applyNumberFormat="1" applyFont="1" applyFill="1">
      <alignment vertical="center"/>
    </xf>
    <xf numFmtId="178" fontId="4" fillId="0" borderId="0" xfId="0" applyNumberFormat="1" applyFont="1" applyFill="1">
      <alignment vertical="center"/>
    </xf>
    <xf numFmtId="178" fontId="7" fillId="2" borderId="2" xfId="0" applyNumberFormat="1" applyFont="1" applyFill="1" applyBorder="1" applyAlignment="1">
      <alignment vertical="center"/>
    </xf>
    <xf numFmtId="178" fontId="6" fillId="0" borderId="5" xfId="2" applyNumberFormat="1" applyFont="1" applyFill="1" applyBorder="1" applyAlignment="1">
      <alignment vertical="center"/>
    </xf>
    <xf numFmtId="178" fontId="4" fillId="0" borderId="0" xfId="0" applyNumberFormat="1" applyFont="1">
      <alignment vertical="center"/>
    </xf>
    <xf numFmtId="0" fontId="4" fillId="0" borderId="0" xfId="0" applyFont="1" applyFill="1" applyAlignment="1">
      <alignment horizontal="left" vertical="center"/>
    </xf>
    <xf numFmtId="0" fontId="6" fillId="0" borderId="5" xfId="2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3">
    <cellStyle name="タイトル" xfId="1" builtinId="15"/>
    <cellStyle name="ハイパーリンク" xfId="2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ebihara_mahiru@xx.xx" TargetMode="External"/><Relationship Id="rId13" Type="http://schemas.openxmlformats.org/officeDocument/2006/relationships/hyperlink" Target="mailto:annzai_kazuyo@xx.xx" TargetMode="External"/><Relationship Id="rId18" Type="http://schemas.openxmlformats.org/officeDocument/2006/relationships/hyperlink" Target="mailto:shinohara_masatoshi@xx.xx" TargetMode="External"/><Relationship Id="rId26" Type="http://schemas.openxmlformats.org/officeDocument/2006/relationships/hyperlink" Target="mailto:izawa_yuu@xx.xx" TargetMode="External"/><Relationship Id="rId3" Type="http://schemas.openxmlformats.org/officeDocument/2006/relationships/hyperlink" Target="mailto:masuoka_sora@xx.xx" TargetMode="External"/><Relationship Id="rId21" Type="http://schemas.openxmlformats.org/officeDocument/2006/relationships/hyperlink" Target="mailto:nonaka_shinnosuke@xx.xx" TargetMode="External"/><Relationship Id="rId34" Type="http://schemas.openxmlformats.org/officeDocument/2006/relationships/hyperlink" Target="mailto:torii_shihori@xx.xx" TargetMode="External"/><Relationship Id="rId7" Type="http://schemas.openxmlformats.org/officeDocument/2006/relationships/hyperlink" Target="mailto:tachibana_masakazu@xx.xx" TargetMode="External"/><Relationship Id="rId12" Type="http://schemas.openxmlformats.org/officeDocument/2006/relationships/hyperlink" Target="mailto:kanno_erika@xx.xx" TargetMode="External"/><Relationship Id="rId17" Type="http://schemas.openxmlformats.org/officeDocument/2006/relationships/hyperlink" Target="mailto:yoshizawa_masatoshi@xx.xx" TargetMode="External"/><Relationship Id="rId25" Type="http://schemas.openxmlformats.org/officeDocument/2006/relationships/hyperlink" Target="mailto:fujiwara_haruki@xx.xx" TargetMode="External"/><Relationship Id="rId33" Type="http://schemas.openxmlformats.org/officeDocument/2006/relationships/hyperlink" Target="mailto:hirao_shunji@xx.xx" TargetMode="External"/><Relationship Id="rId2" Type="http://schemas.openxmlformats.org/officeDocument/2006/relationships/hyperlink" Target="mailto:okajima_yutaka@xx.xx" TargetMode="External"/><Relationship Id="rId16" Type="http://schemas.openxmlformats.org/officeDocument/2006/relationships/hyperlink" Target="mailto:hirokawa_riho@xx.xx" TargetMode="External"/><Relationship Id="rId20" Type="http://schemas.openxmlformats.org/officeDocument/2006/relationships/hyperlink" Target="mailto:nakai_kenichi@xx.xx" TargetMode="External"/><Relationship Id="rId29" Type="http://schemas.openxmlformats.org/officeDocument/2006/relationships/hyperlink" Target="mailto:misaki_ruria@xx.xx" TargetMode="External"/><Relationship Id="rId1" Type="http://schemas.openxmlformats.org/officeDocument/2006/relationships/hyperlink" Target="mailto:mutou_ema@xx.xx" TargetMode="External"/><Relationship Id="rId6" Type="http://schemas.openxmlformats.org/officeDocument/2006/relationships/hyperlink" Target="mailto:usui_mitsunori@xx.xx" TargetMode="External"/><Relationship Id="rId11" Type="http://schemas.openxmlformats.org/officeDocument/2006/relationships/hyperlink" Target="mailto:ookuma_hiroshi@xx.xx" TargetMode="External"/><Relationship Id="rId24" Type="http://schemas.openxmlformats.org/officeDocument/2006/relationships/hyperlink" Target="mailto:ikegami_ryousuke@xx.xx" TargetMode="External"/><Relationship Id="rId32" Type="http://schemas.openxmlformats.org/officeDocument/2006/relationships/hyperlink" Target="mailto:kaga_nozomi@xx.xx" TargetMode="External"/><Relationship Id="rId5" Type="http://schemas.openxmlformats.org/officeDocument/2006/relationships/hyperlink" Target="mailto:fuse_tasuku@xx.xx" TargetMode="External"/><Relationship Id="rId15" Type="http://schemas.openxmlformats.org/officeDocument/2006/relationships/hyperlink" Target="mailto:nagayama_kazuya@xx.xx" TargetMode="External"/><Relationship Id="rId23" Type="http://schemas.openxmlformats.org/officeDocument/2006/relationships/hyperlink" Target="mailto:sugiyama_susumu@xx.xx" TargetMode="External"/><Relationship Id="rId28" Type="http://schemas.openxmlformats.org/officeDocument/2006/relationships/hyperlink" Target="mailto:kurata_hiroki@xx.xx" TargetMode="External"/><Relationship Id="rId10" Type="http://schemas.openxmlformats.org/officeDocument/2006/relationships/hyperlink" Target="mailto:toji_ai@xx.xx" TargetMode="External"/><Relationship Id="rId19" Type="http://schemas.openxmlformats.org/officeDocument/2006/relationships/hyperlink" Target="mailto:aono_mirai@xx.xx" TargetMode="External"/><Relationship Id="rId31" Type="http://schemas.openxmlformats.org/officeDocument/2006/relationships/hyperlink" Target="mailto:honnmura_haruka@xx.xx" TargetMode="External"/><Relationship Id="rId4" Type="http://schemas.openxmlformats.org/officeDocument/2006/relationships/hyperlink" Target="mailto:kawase_kenichi@xx.xx" TargetMode="External"/><Relationship Id="rId9" Type="http://schemas.openxmlformats.org/officeDocument/2006/relationships/hyperlink" Target="mailto:kawanaka_aki@xx.xx" TargetMode="External"/><Relationship Id="rId14" Type="http://schemas.openxmlformats.org/officeDocument/2006/relationships/hyperlink" Target="mailto:emoto_sachiko@xx.xx" TargetMode="External"/><Relationship Id="rId22" Type="http://schemas.openxmlformats.org/officeDocument/2006/relationships/hyperlink" Target="mailto:hasegawa_rio@xx.xx" TargetMode="External"/><Relationship Id="rId27" Type="http://schemas.openxmlformats.org/officeDocument/2006/relationships/hyperlink" Target="mailto:utsunomiya_aya@xx.xx" TargetMode="External"/><Relationship Id="rId30" Type="http://schemas.openxmlformats.org/officeDocument/2006/relationships/hyperlink" Target="mailto:kohinata_kaoru@xx.xx" TargetMode="External"/><Relationship Id="rId35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tabSelected="1" zoomScaleNormal="100" workbookViewId="0"/>
  </sheetViews>
  <sheetFormatPr defaultRowHeight="13.5"/>
  <cols>
    <col min="1" max="1" width="10.125" style="1" customWidth="1"/>
    <col min="2" max="2" width="13.875" style="1" bestFit="1" customWidth="1"/>
    <col min="3" max="3" width="7.5" style="1" bestFit="1" customWidth="1"/>
    <col min="4" max="4" width="9.75" style="1" bestFit="1" customWidth="1"/>
    <col min="5" max="5" width="17.75" style="1" bestFit="1" customWidth="1"/>
    <col min="6" max="6" width="21.5" style="1" customWidth="1"/>
    <col min="7" max="7" width="12.125" style="1" customWidth="1"/>
    <col min="8" max="8" width="21.5" style="1" bestFit="1" customWidth="1"/>
    <col min="9" max="9" width="10.5" style="1" bestFit="1" customWidth="1"/>
    <col min="10" max="10" width="6.25" style="24" customWidth="1"/>
    <col min="11" max="11" width="7.25" style="21" bestFit="1" customWidth="1"/>
    <col min="12" max="12" width="13.75" style="1" bestFit="1" customWidth="1"/>
    <col min="13" max="13" width="6.25" style="1" customWidth="1"/>
    <col min="14" max="14" width="13.875" style="1" bestFit="1" customWidth="1"/>
    <col min="15" max="15" width="14.25" style="1" bestFit="1" customWidth="1"/>
    <col min="16" max="16" width="10.625" style="1" customWidth="1"/>
    <col min="17" max="17" width="30.625" style="1" customWidth="1"/>
    <col min="18" max="18" width="10.375" style="1" customWidth="1"/>
    <col min="19" max="19" width="30.625" style="1" customWidth="1"/>
    <col min="20" max="16384" width="9" style="1"/>
  </cols>
  <sheetData>
    <row r="1" spans="1:19" ht="21">
      <c r="A1" s="3" t="s">
        <v>4</v>
      </c>
      <c r="B1" s="4"/>
      <c r="C1" s="4"/>
      <c r="D1" s="4"/>
      <c r="E1" s="4"/>
      <c r="F1" s="4"/>
      <c r="G1" s="4"/>
      <c r="H1" s="4"/>
      <c r="I1" s="4"/>
      <c r="J1" s="22"/>
      <c r="K1" s="18"/>
      <c r="L1" s="4"/>
      <c r="M1" s="4"/>
      <c r="N1" s="4"/>
      <c r="O1" s="4"/>
      <c r="P1" s="4"/>
      <c r="Q1" s="4"/>
      <c r="R1" s="4"/>
      <c r="S1" s="17"/>
    </row>
    <row r="2" spans="1:19" s="2" customFormat="1">
      <c r="A2" s="5" t="s">
        <v>8</v>
      </c>
      <c r="B2" s="6" t="s">
        <v>9</v>
      </c>
      <c r="C2" s="6" t="s">
        <v>0</v>
      </c>
      <c r="D2" s="6" t="s">
        <v>1</v>
      </c>
      <c r="E2" s="6" t="s">
        <v>257</v>
      </c>
      <c r="F2" s="6" t="s">
        <v>10</v>
      </c>
      <c r="G2" s="6" t="s">
        <v>11</v>
      </c>
      <c r="H2" s="7" t="s">
        <v>12</v>
      </c>
      <c r="I2" s="7" t="s">
        <v>13</v>
      </c>
      <c r="J2" s="8" t="s">
        <v>14</v>
      </c>
      <c r="K2" s="19" t="s">
        <v>15</v>
      </c>
      <c r="L2" s="7" t="s">
        <v>16</v>
      </c>
      <c r="M2" s="7" t="s">
        <v>17</v>
      </c>
      <c r="N2" s="7" t="s">
        <v>18</v>
      </c>
      <c r="O2" s="7" t="s">
        <v>19</v>
      </c>
      <c r="P2" s="8" t="s">
        <v>2</v>
      </c>
      <c r="Q2" s="8" t="s">
        <v>3</v>
      </c>
      <c r="R2" s="9" t="s">
        <v>20</v>
      </c>
      <c r="S2" s="9"/>
    </row>
    <row r="3" spans="1:19" s="10" customFormat="1">
      <c r="A3" s="11">
        <v>10001</v>
      </c>
      <c r="B3" s="12" t="s">
        <v>21</v>
      </c>
      <c r="C3" s="12" t="str">
        <f t="shared" ref="C3:C36" si="0">LEFT(B3,FIND(" ",B3,1)-1)</f>
        <v>武藤</v>
      </c>
      <c r="D3" s="12" t="str">
        <f t="shared" ref="D3:D36" si="1">MID(B3,FIND(" ",B3,1)+1,LEN(B3))</f>
        <v>恵麻</v>
      </c>
      <c r="E3" s="12" t="s">
        <v>256</v>
      </c>
      <c r="F3" s="12" t="s">
        <v>6</v>
      </c>
      <c r="G3" s="12" t="s">
        <v>285</v>
      </c>
      <c r="H3" s="13" t="s">
        <v>255</v>
      </c>
      <c r="I3" s="14">
        <v>1011</v>
      </c>
      <c r="J3" s="23" t="s">
        <v>22</v>
      </c>
      <c r="K3" s="20">
        <f ca="1">DATEDIF(L3,TODAY(),"Y")</f>
        <v>35</v>
      </c>
      <c r="L3" s="15">
        <v>28407</v>
      </c>
      <c r="M3" s="15" t="s">
        <v>23</v>
      </c>
      <c r="N3" s="15" t="s">
        <v>283</v>
      </c>
      <c r="O3" s="15"/>
      <c r="P3" s="15" t="s">
        <v>254</v>
      </c>
      <c r="Q3" s="15" t="s">
        <v>24</v>
      </c>
      <c r="R3" s="15" t="s">
        <v>149</v>
      </c>
      <c r="S3" s="16" t="s">
        <v>25</v>
      </c>
    </row>
    <row r="4" spans="1:19" s="10" customFormat="1">
      <c r="A4" s="11">
        <v>10002</v>
      </c>
      <c r="B4" s="12" t="s">
        <v>26</v>
      </c>
      <c r="C4" s="12" t="str">
        <f t="shared" si="0"/>
        <v>岡島</v>
      </c>
      <c r="D4" s="12" t="str">
        <f t="shared" si="1"/>
        <v>豊</v>
      </c>
      <c r="E4" s="12" t="s">
        <v>253</v>
      </c>
      <c r="F4" s="12" t="s">
        <v>6</v>
      </c>
      <c r="G4" s="12" t="s">
        <v>286</v>
      </c>
      <c r="H4" s="13" t="s">
        <v>252</v>
      </c>
      <c r="I4" s="14">
        <v>1012</v>
      </c>
      <c r="J4" s="23" t="s">
        <v>27</v>
      </c>
      <c r="K4" s="20">
        <f t="shared" ref="K4:K36" ca="1" si="2">DATEDIF(L4,TODAY(),"Y")</f>
        <v>26</v>
      </c>
      <c r="L4" s="15">
        <v>31667</v>
      </c>
      <c r="M4" s="15" t="s">
        <v>28</v>
      </c>
      <c r="N4" s="15" t="s">
        <v>251</v>
      </c>
      <c r="O4" s="15" t="s">
        <v>250</v>
      </c>
      <c r="P4" s="15" t="s">
        <v>150</v>
      </c>
      <c r="Q4" s="15" t="s">
        <v>29</v>
      </c>
      <c r="R4" s="15" t="s">
        <v>144</v>
      </c>
      <c r="S4" s="16"/>
    </row>
    <row r="5" spans="1:19" s="10" customFormat="1">
      <c r="A5" s="11">
        <v>10003</v>
      </c>
      <c r="B5" s="12" t="s">
        <v>30</v>
      </c>
      <c r="C5" s="12" t="str">
        <f t="shared" si="0"/>
        <v>益岡</v>
      </c>
      <c r="D5" s="12" t="str">
        <f t="shared" si="1"/>
        <v>夏空</v>
      </c>
      <c r="E5" s="12" t="s">
        <v>249</v>
      </c>
      <c r="F5" s="12" t="s">
        <v>6</v>
      </c>
      <c r="G5" s="12"/>
      <c r="H5" s="13" t="s">
        <v>248</v>
      </c>
      <c r="I5" s="14">
        <v>1013</v>
      </c>
      <c r="J5" s="23" t="s">
        <v>22</v>
      </c>
      <c r="K5" s="20">
        <f t="shared" ca="1" si="2"/>
        <v>40</v>
      </c>
      <c r="L5" s="15">
        <v>26646</v>
      </c>
      <c r="M5" s="15" t="s">
        <v>28</v>
      </c>
      <c r="N5" s="15" t="s">
        <v>258</v>
      </c>
      <c r="O5" s="15" t="s">
        <v>247</v>
      </c>
      <c r="P5" s="15" t="s">
        <v>246</v>
      </c>
      <c r="Q5" s="15" t="s">
        <v>31</v>
      </c>
      <c r="R5" s="15" t="s">
        <v>163</v>
      </c>
      <c r="S5" s="16"/>
    </row>
    <row r="6" spans="1:19" s="10" customFormat="1">
      <c r="A6" s="11">
        <v>10004</v>
      </c>
      <c r="B6" s="12" t="s">
        <v>32</v>
      </c>
      <c r="C6" s="12" t="str">
        <f t="shared" si="0"/>
        <v>川瀬</v>
      </c>
      <c r="D6" s="12" t="str">
        <f t="shared" si="1"/>
        <v>ケンイチ</v>
      </c>
      <c r="E6" s="12" t="s">
        <v>245</v>
      </c>
      <c r="F6" s="12" t="s">
        <v>6</v>
      </c>
      <c r="G6" s="12"/>
      <c r="H6" s="13" t="s">
        <v>244</v>
      </c>
      <c r="I6" s="14">
        <v>1014</v>
      </c>
      <c r="J6" s="23" t="s">
        <v>27</v>
      </c>
      <c r="K6" s="20">
        <f t="shared" ca="1" si="2"/>
        <v>45</v>
      </c>
      <c r="L6" s="15">
        <v>24822</v>
      </c>
      <c r="M6" s="15" t="s">
        <v>28</v>
      </c>
      <c r="N6" s="15" t="s">
        <v>243</v>
      </c>
      <c r="O6" s="15" t="s">
        <v>242</v>
      </c>
      <c r="P6" s="15" t="s">
        <v>241</v>
      </c>
      <c r="Q6" s="15" t="s">
        <v>33</v>
      </c>
      <c r="R6" s="15" t="s">
        <v>163</v>
      </c>
      <c r="S6" s="16"/>
    </row>
    <row r="7" spans="1:19" s="10" customFormat="1">
      <c r="A7" s="11">
        <v>10005</v>
      </c>
      <c r="B7" s="12" t="s">
        <v>34</v>
      </c>
      <c r="C7" s="12" t="str">
        <f t="shared" si="0"/>
        <v>布施</v>
      </c>
      <c r="D7" s="12" t="str">
        <f t="shared" si="1"/>
        <v>佑</v>
      </c>
      <c r="E7" s="12" t="s">
        <v>240</v>
      </c>
      <c r="F7" s="12" t="s">
        <v>7</v>
      </c>
      <c r="G7" s="12" t="s">
        <v>285</v>
      </c>
      <c r="H7" s="13" t="s">
        <v>239</v>
      </c>
      <c r="I7" s="14">
        <v>1015</v>
      </c>
      <c r="J7" s="23" t="s">
        <v>27</v>
      </c>
      <c r="K7" s="20">
        <f t="shared" ca="1" si="2"/>
        <v>52</v>
      </c>
      <c r="L7" s="15">
        <v>22175</v>
      </c>
      <c r="M7" s="15" t="s">
        <v>23</v>
      </c>
      <c r="N7" s="15" t="s">
        <v>259</v>
      </c>
      <c r="O7" s="15" t="s">
        <v>238</v>
      </c>
      <c r="P7" s="15" t="s">
        <v>237</v>
      </c>
      <c r="Q7" s="15" t="s">
        <v>35</v>
      </c>
      <c r="R7" s="15" t="s">
        <v>149</v>
      </c>
      <c r="S7" s="16"/>
    </row>
    <row r="8" spans="1:19" s="10" customFormat="1">
      <c r="A8" s="11">
        <v>10006</v>
      </c>
      <c r="B8" s="12" t="s">
        <v>36</v>
      </c>
      <c r="C8" s="12" t="str">
        <f t="shared" si="0"/>
        <v>臼井</v>
      </c>
      <c r="D8" s="12" t="str">
        <f t="shared" si="1"/>
        <v>充則　　</v>
      </c>
      <c r="E8" s="12" t="s">
        <v>236</v>
      </c>
      <c r="F8" s="12" t="s">
        <v>7</v>
      </c>
      <c r="G8" s="12" t="s">
        <v>286</v>
      </c>
      <c r="H8" s="13" t="s">
        <v>235</v>
      </c>
      <c r="I8" s="14">
        <v>1016</v>
      </c>
      <c r="J8" s="23" t="s">
        <v>27</v>
      </c>
      <c r="K8" s="20">
        <f t="shared" ca="1" si="2"/>
        <v>22</v>
      </c>
      <c r="L8" s="15">
        <v>33267</v>
      </c>
      <c r="M8" s="15" t="s">
        <v>23</v>
      </c>
      <c r="N8" s="15" t="s">
        <v>234</v>
      </c>
      <c r="O8" s="15" t="s">
        <v>233</v>
      </c>
      <c r="P8" s="15" t="s">
        <v>232</v>
      </c>
      <c r="Q8" s="15" t="s">
        <v>37</v>
      </c>
      <c r="R8" s="15" t="s">
        <v>149</v>
      </c>
      <c r="S8" s="16"/>
    </row>
    <row r="9" spans="1:19" s="10" customFormat="1">
      <c r="A9" s="11">
        <v>10007</v>
      </c>
      <c r="B9" s="12" t="s">
        <v>38</v>
      </c>
      <c r="C9" s="12" t="str">
        <f t="shared" si="0"/>
        <v>橘</v>
      </c>
      <c r="D9" s="12" t="str">
        <f t="shared" si="1"/>
        <v>マサカズ</v>
      </c>
      <c r="E9" s="12" t="s">
        <v>231</v>
      </c>
      <c r="F9" s="12" t="s">
        <v>7</v>
      </c>
      <c r="G9" s="12"/>
      <c r="H9" s="13" t="s">
        <v>230</v>
      </c>
      <c r="I9" s="14">
        <v>1017</v>
      </c>
      <c r="J9" s="23" t="s">
        <v>27</v>
      </c>
      <c r="K9" s="20">
        <f t="shared" ca="1" si="2"/>
        <v>36</v>
      </c>
      <c r="L9" s="15">
        <v>28071</v>
      </c>
      <c r="M9" s="15" t="s">
        <v>28</v>
      </c>
      <c r="N9" s="15" t="s">
        <v>260</v>
      </c>
      <c r="O9" s="15" t="s">
        <v>229</v>
      </c>
      <c r="P9" s="15" t="s">
        <v>228</v>
      </c>
      <c r="Q9" s="15" t="s">
        <v>39</v>
      </c>
      <c r="R9" s="15" t="s">
        <v>163</v>
      </c>
      <c r="S9" s="16" t="s">
        <v>40</v>
      </c>
    </row>
    <row r="10" spans="1:19" s="10" customFormat="1">
      <c r="A10" s="11">
        <v>10008</v>
      </c>
      <c r="B10" s="12" t="s">
        <v>41</v>
      </c>
      <c r="C10" s="12" t="str">
        <f t="shared" si="0"/>
        <v>海老原</v>
      </c>
      <c r="D10" s="12" t="str">
        <f t="shared" si="1"/>
        <v>まひる</v>
      </c>
      <c r="E10" s="12" t="s">
        <v>227</v>
      </c>
      <c r="F10" s="12" t="s">
        <v>7</v>
      </c>
      <c r="G10" s="12"/>
      <c r="H10" s="13" t="s">
        <v>226</v>
      </c>
      <c r="I10" s="14">
        <v>1018</v>
      </c>
      <c r="J10" s="23" t="s">
        <v>22</v>
      </c>
      <c r="K10" s="20">
        <f t="shared" ca="1" si="2"/>
        <v>55</v>
      </c>
      <c r="L10" s="15">
        <v>21403</v>
      </c>
      <c r="M10" s="15" t="s">
        <v>23</v>
      </c>
      <c r="N10" s="15" t="s">
        <v>261</v>
      </c>
      <c r="O10" s="15" t="s">
        <v>225</v>
      </c>
      <c r="P10" s="15" t="s">
        <v>224</v>
      </c>
      <c r="Q10" s="15" t="s">
        <v>42</v>
      </c>
      <c r="R10" s="15" t="s">
        <v>163</v>
      </c>
      <c r="S10" s="16" t="s">
        <v>43</v>
      </c>
    </row>
    <row r="11" spans="1:19" s="10" customFormat="1">
      <c r="A11" s="11">
        <v>10009</v>
      </c>
      <c r="B11" s="12" t="s">
        <v>44</v>
      </c>
      <c r="C11" s="12" t="str">
        <f t="shared" si="0"/>
        <v>川中</v>
      </c>
      <c r="D11" s="12" t="str">
        <f t="shared" si="1"/>
        <v>あき</v>
      </c>
      <c r="E11" s="12" t="s">
        <v>223</v>
      </c>
      <c r="F11" s="12" t="s">
        <v>288</v>
      </c>
      <c r="G11" s="12" t="s">
        <v>287</v>
      </c>
      <c r="H11" s="13" t="s">
        <v>222</v>
      </c>
      <c r="I11" s="14">
        <v>1019</v>
      </c>
      <c r="J11" s="23" t="s">
        <v>22</v>
      </c>
      <c r="K11" s="20">
        <f t="shared" ca="1" si="2"/>
        <v>42</v>
      </c>
      <c r="L11" s="15">
        <v>25859</v>
      </c>
      <c r="M11" s="15" t="s">
        <v>23</v>
      </c>
      <c r="N11" s="15" t="s">
        <v>280</v>
      </c>
      <c r="O11" s="15" t="s">
        <v>221</v>
      </c>
      <c r="P11" s="15" t="s">
        <v>220</v>
      </c>
      <c r="Q11" s="15" t="s">
        <v>45</v>
      </c>
      <c r="R11" s="15" t="s">
        <v>149</v>
      </c>
      <c r="S11" s="16"/>
    </row>
    <row r="12" spans="1:19" s="10" customFormat="1">
      <c r="A12" s="11">
        <v>10010</v>
      </c>
      <c r="B12" s="12" t="s">
        <v>46</v>
      </c>
      <c r="C12" s="12" t="str">
        <f t="shared" si="0"/>
        <v>ト字</v>
      </c>
      <c r="D12" s="12" t="str">
        <f t="shared" si="1"/>
        <v>愛</v>
      </c>
      <c r="E12" s="12" t="s">
        <v>219</v>
      </c>
      <c r="F12" s="12"/>
      <c r="G12" s="12"/>
      <c r="H12" s="13" t="s">
        <v>218</v>
      </c>
      <c r="I12" s="14">
        <v>1020</v>
      </c>
      <c r="J12" s="23" t="s">
        <v>22</v>
      </c>
      <c r="K12" s="20">
        <f t="shared" ca="1" si="2"/>
        <v>25</v>
      </c>
      <c r="L12" s="15">
        <v>32340</v>
      </c>
      <c r="M12" s="15" t="s">
        <v>23</v>
      </c>
      <c r="N12" s="15" t="s">
        <v>281</v>
      </c>
      <c r="O12" s="15" t="s">
        <v>217</v>
      </c>
      <c r="P12" s="15" t="s">
        <v>216</v>
      </c>
      <c r="Q12" s="15" t="s">
        <v>47</v>
      </c>
      <c r="R12" s="15" t="s">
        <v>173</v>
      </c>
      <c r="S12" s="16" t="s">
        <v>48</v>
      </c>
    </row>
    <row r="13" spans="1:19" s="10" customFormat="1">
      <c r="A13" s="11">
        <v>10011</v>
      </c>
      <c r="B13" s="12" t="s">
        <v>49</v>
      </c>
      <c r="C13" s="12" t="str">
        <f t="shared" si="0"/>
        <v>大熊</v>
      </c>
      <c r="D13" s="12" t="str">
        <f t="shared" si="1"/>
        <v>寛</v>
      </c>
      <c r="E13" s="12" t="s">
        <v>215</v>
      </c>
      <c r="F13" s="12"/>
      <c r="G13" s="12"/>
      <c r="H13" s="13" t="s">
        <v>214</v>
      </c>
      <c r="I13" s="14">
        <v>1021</v>
      </c>
      <c r="J13" s="23" t="s">
        <v>27</v>
      </c>
      <c r="K13" s="20">
        <f t="shared" ca="1" si="2"/>
        <v>50</v>
      </c>
      <c r="L13" s="15">
        <v>23007</v>
      </c>
      <c r="M13" s="15" t="s">
        <v>23</v>
      </c>
      <c r="N13" s="15" t="s">
        <v>262</v>
      </c>
      <c r="O13" s="15" t="s">
        <v>213</v>
      </c>
      <c r="P13" s="15" t="s">
        <v>212</v>
      </c>
      <c r="Q13" s="15" t="s">
        <v>50</v>
      </c>
      <c r="R13" s="15" t="s">
        <v>163</v>
      </c>
      <c r="S13" s="16" t="s">
        <v>51</v>
      </c>
    </row>
    <row r="14" spans="1:19" s="10" customFormat="1">
      <c r="A14" s="11">
        <v>10012</v>
      </c>
      <c r="B14" s="12" t="s">
        <v>52</v>
      </c>
      <c r="C14" s="12" t="str">
        <f t="shared" si="0"/>
        <v>菅野</v>
      </c>
      <c r="D14" s="12" t="str">
        <f t="shared" si="1"/>
        <v>恵梨香</v>
      </c>
      <c r="E14" s="12" t="s">
        <v>211</v>
      </c>
      <c r="F14" s="12"/>
      <c r="G14" s="12"/>
      <c r="H14" s="13" t="s">
        <v>210</v>
      </c>
      <c r="I14" s="14">
        <v>1022</v>
      </c>
      <c r="J14" s="23" t="s">
        <v>22</v>
      </c>
      <c r="K14" s="20">
        <f t="shared" ca="1" si="2"/>
        <v>42</v>
      </c>
      <c r="L14" s="15">
        <v>25849</v>
      </c>
      <c r="M14" s="15" t="s">
        <v>23</v>
      </c>
      <c r="N14" s="15" t="s">
        <v>263</v>
      </c>
      <c r="O14" s="15" t="s">
        <v>209</v>
      </c>
      <c r="P14" s="15" t="s">
        <v>208</v>
      </c>
      <c r="Q14" s="15" t="s">
        <v>53</v>
      </c>
      <c r="R14" s="15" t="s">
        <v>149</v>
      </c>
      <c r="S14" s="16" t="s">
        <v>54</v>
      </c>
    </row>
    <row r="15" spans="1:19" s="10" customFormat="1">
      <c r="A15" s="11">
        <v>10013</v>
      </c>
      <c r="B15" s="12" t="s">
        <v>55</v>
      </c>
      <c r="C15" s="12" t="str">
        <f t="shared" si="0"/>
        <v>安斎</v>
      </c>
      <c r="D15" s="12" t="str">
        <f t="shared" si="1"/>
        <v>一代</v>
      </c>
      <c r="E15" s="12" t="s">
        <v>207</v>
      </c>
      <c r="F15" s="12"/>
      <c r="G15" s="12"/>
      <c r="H15" s="13" t="s">
        <v>206</v>
      </c>
      <c r="I15" s="14">
        <v>1023</v>
      </c>
      <c r="J15" s="23" t="s">
        <v>22</v>
      </c>
      <c r="K15" s="20">
        <f t="shared" ca="1" si="2"/>
        <v>49</v>
      </c>
      <c r="L15" s="15">
        <v>23366</v>
      </c>
      <c r="M15" s="15" t="s">
        <v>23</v>
      </c>
      <c r="N15" s="15" t="s">
        <v>264</v>
      </c>
      <c r="O15" s="15" t="s">
        <v>205</v>
      </c>
      <c r="P15" s="15" t="s">
        <v>204</v>
      </c>
      <c r="Q15" s="15" t="s">
        <v>56</v>
      </c>
      <c r="R15" s="15" t="s">
        <v>144</v>
      </c>
      <c r="S15" s="16" t="s">
        <v>57</v>
      </c>
    </row>
    <row r="16" spans="1:19" s="10" customFormat="1">
      <c r="A16" s="11">
        <v>10014</v>
      </c>
      <c r="B16" s="12" t="s">
        <v>58</v>
      </c>
      <c r="C16" s="12" t="str">
        <f t="shared" si="0"/>
        <v>柄本</v>
      </c>
      <c r="D16" s="12" t="str">
        <f t="shared" si="1"/>
        <v>幸子</v>
      </c>
      <c r="E16" s="12" t="s">
        <v>203</v>
      </c>
      <c r="F16" s="12"/>
      <c r="G16" s="12"/>
      <c r="H16" s="13" t="s">
        <v>202</v>
      </c>
      <c r="I16" s="14">
        <v>1024</v>
      </c>
      <c r="J16" s="23" t="s">
        <v>22</v>
      </c>
      <c r="K16" s="20">
        <f t="shared" ca="1" si="2"/>
        <v>40</v>
      </c>
      <c r="L16" s="15">
        <v>26760</v>
      </c>
      <c r="M16" s="15" t="s">
        <v>23</v>
      </c>
      <c r="N16" s="15" t="s">
        <v>265</v>
      </c>
      <c r="O16" s="15" t="s">
        <v>201</v>
      </c>
      <c r="P16" s="15" t="s">
        <v>200</v>
      </c>
      <c r="Q16" s="15" t="s">
        <v>59</v>
      </c>
      <c r="R16" s="15" t="s">
        <v>149</v>
      </c>
      <c r="S16" s="16" t="s">
        <v>60</v>
      </c>
    </row>
    <row r="17" spans="1:19" s="10" customFormat="1">
      <c r="A17" s="11">
        <v>10015</v>
      </c>
      <c r="B17" s="12" t="s">
        <v>61</v>
      </c>
      <c r="C17" s="12" t="str">
        <f t="shared" si="0"/>
        <v>永山</v>
      </c>
      <c r="D17" s="12" t="str">
        <f t="shared" si="1"/>
        <v>一哉</v>
      </c>
      <c r="E17" s="12" t="s">
        <v>199</v>
      </c>
      <c r="F17" s="12"/>
      <c r="G17" s="12"/>
      <c r="H17" s="13" t="s">
        <v>198</v>
      </c>
      <c r="I17" s="14">
        <v>1025</v>
      </c>
      <c r="J17" s="23" t="s">
        <v>27</v>
      </c>
      <c r="K17" s="20">
        <f t="shared" ca="1" si="2"/>
        <v>60</v>
      </c>
      <c r="L17" s="15">
        <v>19373</v>
      </c>
      <c r="M17" s="15" t="s">
        <v>23</v>
      </c>
      <c r="N17" s="15" t="s">
        <v>266</v>
      </c>
      <c r="O17" s="15" t="s">
        <v>197</v>
      </c>
      <c r="P17" s="15" t="s">
        <v>196</v>
      </c>
      <c r="Q17" s="15" t="s">
        <v>62</v>
      </c>
      <c r="R17" s="15" t="s">
        <v>159</v>
      </c>
      <c r="S17" s="16"/>
    </row>
    <row r="18" spans="1:19" s="10" customFormat="1">
      <c r="A18" s="11">
        <v>10016</v>
      </c>
      <c r="B18" s="12" t="s">
        <v>63</v>
      </c>
      <c r="C18" s="12" t="str">
        <f t="shared" si="0"/>
        <v>広川</v>
      </c>
      <c r="D18" s="12" t="str">
        <f t="shared" si="1"/>
        <v>里穂</v>
      </c>
      <c r="E18" s="12" t="s">
        <v>195</v>
      </c>
      <c r="F18" s="12"/>
      <c r="G18" s="12"/>
      <c r="H18" s="13" t="s">
        <v>194</v>
      </c>
      <c r="I18" s="14">
        <v>1026</v>
      </c>
      <c r="J18" s="23" t="s">
        <v>22</v>
      </c>
      <c r="K18" s="20">
        <f t="shared" ca="1" si="2"/>
        <v>46</v>
      </c>
      <c r="L18" s="15">
        <v>24464</v>
      </c>
      <c r="M18" s="15" t="s">
        <v>23</v>
      </c>
      <c r="N18" s="15" t="s">
        <v>268</v>
      </c>
      <c r="O18" s="15" t="s">
        <v>193</v>
      </c>
      <c r="P18" s="15" t="s">
        <v>192</v>
      </c>
      <c r="Q18" s="15" t="s">
        <v>64</v>
      </c>
      <c r="R18" s="15" t="s">
        <v>191</v>
      </c>
      <c r="S18" s="16"/>
    </row>
    <row r="19" spans="1:19" s="10" customFormat="1">
      <c r="A19" s="11">
        <v>10017</v>
      </c>
      <c r="B19" s="12" t="s">
        <v>65</v>
      </c>
      <c r="C19" s="12" t="str">
        <f t="shared" si="0"/>
        <v>吉沢</v>
      </c>
      <c r="D19" s="12" t="str">
        <f t="shared" si="1"/>
        <v>正敏</v>
      </c>
      <c r="E19" s="12" t="s">
        <v>190</v>
      </c>
      <c r="F19" s="12"/>
      <c r="G19" s="12"/>
      <c r="H19" s="13" t="s">
        <v>189</v>
      </c>
      <c r="I19" s="14">
        <v>1027</v>
      </c>
      <c r="J19" s="23" t="s">
        <v>27</v>
      </c>
      <c r="K19" s="20">
        <f t="shared" ca="1" si="2"/>
        <v>35</v>
      </c>
      <c r="L19" s="15">
        <v>28416</v>
      </c>
      <c r="M19" s="15" t="s">
        <v>23</v>
      </c>
      <c r="N19" s="15" t="s">
        <v>269</v>
      </c>
      <c r="O19" s="15" t="s">
        <v>188</v>
      </c>
      <c r="P19" s="15" t="s">
        <v>187</v>
      </c>
      <c r="Q19" s="15" t="s">
        <v>66</v>
      </c>
      <c r="R19" s="15" t="s">
        <v>149</v>
      </c>
      <c r="S19" s="16"/>
    </row>
    <row r="20" spans="1:19" s="10" customFormat="1">
      <c r="A20" s="11">
        <v>10018</v>
      </c>
      <c r="B20" s="12" t="s">
        <v>67</v>
      </c>
      <c r="C20" s="12" t="str">
        <f t="shared" si="0"/>
        <v>篠原</v>
      </c>
      <c r="D20" s="12" t="str">
        <f t="shared" si="1"/>
        <v>正敏</v>
      </c>
      <c r="E20" s="12" t="s">
        <v>186</v>
      </c>
      <c r="F20" s="12"/>
      <c r="G20" s="12"/>
      <c r="H20" s="13" t="s">
        <v>185</v>
      </c>
      <c r="I20" s="14">
        <v>1028</v>
      </c>
      <c r="J20" s="23" t="s">
        <v>27</v>
      </c>
      <c r="K20" s="20">
        <f t="shared" ca="1" si="2"/>
        <v>32</v>
      </c>
      <c r="L20" s="15">
        <v>29650</v>
      </c>
      <c r="M20" s="15" t="s">
        <v>23</v>
      </c>
      <c r="N20" s="15" t="s">
        <v>267</v>
      </c>
      <c r="O20" s="15" t="s">
        <v>184</v>
      </c>
      <c r="P20" s="15" t="s">
        <v>183</v>
      </c>
      <c r="Q20" s="15" t="s">
        <v>68</v>
      </c>
      <c r="R20" s="15" t="s">
        <v>159</v>
      </c>
      <c r="S20" s="16" t="s">
        <v>5</v>
      </c>
    </row>
    <row r="21" spans="1:19" s="10" customFormat="1">
      <c r="A21" s="11">
        <v>10019</v>
      </c>
      <c r="B21" s="12" t="s">
        <v>69</v>
      </c>
      <c r="C21" s="12" t="str">
        <f t="shared" si="0"/>
        <v>青野</v>
      </c>
      <c r="D21" s="12" t="str">
        <f t="shared" si="1"/>
        <v>未來</v>
      </c>
      <c r="E21" s="12" t="s">
        <v>182</v>
      </c>
      <c r="F21" s="12"/>
      <c r="G21" s="12"/>
      <c r="H21" s="13" t="s">
        <v>181</v>
      </c>
      <c r="I21" s="14">
        <v>1029</v>
      </c>
      <c r="J21" s="23" t="s">
        <v>22</v>
      </c>
      <c r="K21" s="20">
        <f t="shared" ca="1" si="2"/>
        <v>32</v>
      </c>
      <c r="L21" s="15">
        <v>29592</v>
      </c>
      <c r="M21" s="15" t="s">
        <v>23</v>
      </c>
      <c r="N21" s="15" t="s">
        <v>272</v>
      </c>
      <c r="O21" s="15" t="s">
        <v>180</v>
      </c>
      <c r="P21" s="15" t="s">
        <v>179</v>
      </c>
      <c r="Q21" s="15" t="s">
        <v>70</v>
      </c>
      <c r="R21" s="15" t="s">
        <v>159</v>
      </c>
      <c r="S21" s="16"/>
    </row>
    <row r="22" spans="1:19" s="10" customFormat="1">
      <c r="A22" s="11">
        <v>10020</v>
      </c>
      <c r="B22" s="12" t="s">
        <v>71</v>
      </c>
      <c r="C22" s="12" t="str">
        <f t="shared" si="0"/>
        <v>中井</v>
      </c>
      <c r="D22" s="12" t="str">
        <f t="shared" si="1"/>
        <v>ケンイチ</v>
      </c>
      <c r="E22" s="12" t="s">
        <v>178</v>
      </c>
      <c r="F22" s="12"/>
      <c r="G22" s="12"/>
      <c r="H22" s="13" t="s">
        <v>177</v>
      </c>
      <c r="I22" s="14">
        <v>1030</v>
      </c>
      <c r="J22" s="23" t="s">
        <v>27</v>
      </c>
      <c r="K22" s="20">
        <f t="shared" ca="1" si="2"/>
        <v>49</v>
      </c>
      <c r="L22" s="15">
        <v>23481</v>
      </c>
      <c r="M22" s="15" t="s">
        <v>23</v>
      </c>
      <c r="N22" s="15" t="s">
        <v>176</v>
      </c>
      <c r="O22" s="15" t="s">
        <v>175</v>
      </c>
      <c r="P22" s="15" t="s">
        <v>174</v>
      </c>
      <c r="Q22" s="15" t="s">
        <v>72</v>
      </c>
      <c r="R22" s="15" t="s">
        <v>173</v>
      </c>
      <c r="S22" s="16"/>
    </row>
    <row r="23" spans="1:19" s="10" customFormat="1">
      <c r="A23" s="11">
        <v>10021</v>
      </c>
      <c r="B23" s="12" t="s">
        <v>73</v>
      </c>
      <c r="C23" s="12" t="str">
        <f t="shared" si="0"/>
        <v>野中</v>
      </c>
      <c r="D23" s="12" t="str">
        <f t="shared" si="1"/>
        <v>慎之介</v>
      </c>
      <c r="E23" s="12" t="s">
        <v>172</v>
      </c>
      <c r="F23" s="12"/>
      <c r="G23" s="12"/>
      <c r="H23" s="13" t="s">
        <v>171</v>
      </c>
      <c r="I23" s="14">
        <v>1031</v>
      </c>
      <c r="J23" s="23" t="s">
        <v>27</v>
      </c>
      <c r="K23" s="20">
        <f t="shared" ca="1" si="2"/>
        <v>30</v>
      </c>
      <c r="L23" s="15">
        <v>30535</v>
      </c>
      <c r="M23" s="15" t="s">
        <v>23</v>
      </c>
      <c r="N23" s="15" t="s">
        <v>270</v>
      </c>
      <c r="O23" s="15" t="s">
        <v>170</v>
      </c>
      <c r="P23" s="15" t="s">
        <v>169</v>
      </c>
      <c r="Q23" s="15" t="s">
        <v>74</v>
      </c>
      <c r="R23" s="15" t="s">
        <v>149</v>
      </c>
      <c r="S23" s="16"/>
    </row>
    <row r="24" spans="1:19" s="10" customFormat="1">
      <c r="A24" s="11">
        <v>10022</v>
      </c>
      <c r="B24" s="12" t="s">
        <v>75</v>
      </c>
      <c r="C24" s="12" t="str">
        <f t="shared" si="0"/>
        <v>長谷川</v>
      </c>
      <c r="D24" s="12" t="str">
        <f t="shared" si="1"/>
        <v>莉緒</v>
      </c>
      <c r="E24" s="12" t="s">
        <v>168</v>
      </c>
      <c r="F24" s="12"/>
      <c r="G24" s="12"/>
      <c r="H24" s="13" t="s">
        <v>167</v>
      </c>
      <c r="I24" s="14">
        <v>1032</v>
      </c>
      <c r="J24" s="23" t="s">
        <v>22</v>
      </c>
      <c r="K24" s="20">
        <f t="shared" ca="1" si="2"/>
        <v>24</v>
      </c>
      <c r="L24" s="15">
        <v>32399</v>
      </c>
      <c r="M24" s="15" t="s">
        <v>23</v>
      </c>
      <c r="N24" s="15" t="s">
        <v>166</v>
      </c>
      <c r="O24" s="15" t="s">
        <v>165</v>
      </c>
      <c r="P24" s="15" t="s">
        <v>164</v>
      </c>
      <c r="Q24" s="15" t="s">
        <v>76</v>
      </c>
      <c r="R24" s="15" t="s">
        <v>163</v>
      </c>
      <c r="S24" s="16" t="s">
        <v>77</v>
      </c>
    </row>
    <row r="25" spans="1:19" s="10" customFormat="1">
      <c r="A25" s="11">
        <v>10023</v>
      </c>
      <c r="B25" s="12" t="s">
        <v>78</v>
      </c>
      <c r="C25" s="12" t="str">
        <f t="shared" si="0"/>
        <v>杉山</v>
      </c>
      <c r="D25" s="12" t="str">
        <f t="shared" si="1"/>
        <v>進</v>
      </c>
      <c r="E25" s="12" t="s">
        <v>162</v>
      </c>
      <c r="F25" s="12"/>
      <c r="G25" s="12"/>
      <c r="H25" s="13" t="s">
        <v>161</v>
      </c>
      <c r="I25" s="14">
        <v>1033</v>
      </c>
      <c r="J25" s="23" t="s">
        <v>27</v>
      </c>
      <c r="K25" s="20">
        <f t="shared" ca="1" si="2"/>
        <v>61</v>
      </c>
      <c r="L25" s="15">
        <v>19219</v>
      </c>
      <c r="M25" s="15" t="s">
        <v>23</v>
      </c>
      <c r="N25" s="15" t="s">
        <v>271</v>
      </c>
      <c r="O25" s="15"/>
      <c r="P25" s="15" t="s">
        <v>160</v>
      </c>
      <c r="Q25" s="15" t="s">
        <v>79</v>
      </c>
      <c r="R25" s="15" t="s">
        <v>159</v>
      </c>
      <c r="S25" s="16" t="s">
        <v>80</v>
      </c>
    </row>
    <row r="26" spans="1:19" s="10" customFormat="1">
      <c r="A26" s="11">
        <v>10024</v>
      </c>
      <c r="B26" s="12" t="s">
        <v>81</v>
      </c>
      <c r="C26" s="12" t="str">
        <f t="shared" si="0"/>
        <v>池上</v>
      </c>
      <c r="D26" s="12" t="str">
        <f t="shared" si="1"/>
        <v>良介</v>
      </c>
      <c r="E26" s="12" t="s">
        <v>158</v>
      </c>
      <c r="F26" s="12"/>
      <c r="G26" s="12"/>
      <c r="H26" s="13" t="s">
        <v>157</v>
      </c>
      <c r="I26" s="14">
        <v>1034</v>
      </c>
      <c r="J26" s="23" t="s">
        <v>27</v>
      </c>
      <c r="K26" s="20">
        <f t="shared" ca="1" si="2"/>
        <v>53</v>
      </c>
      <c r="L26" s="15">
        <v>21959</v>
      </c>
      <c r="M26" s="15" t="s">
        <v>23</v>
      </c>
      <c r="N26" s="15" t="s">
        <v>273</v>
      </c>
      <c r="O26" s="15" t="s">
        <v>156</v>
      </c>
      <c r="P26" s="15" t="s">
        <v>155</v>
      </c>
      <c r="Q26" s="15" t="s">
        <v>82</v>
      </c>
      <c r="R26" s="15" t="s">
        <v>149</v>
      </c>
      <c r="S26" s="16"/>
    </row>
    <row r="27" spans="1:19" s="10" customFormat="1">
      <c r="A27" s="11">
        <v>10025</v>
      </c>
      <c r="B27" s="12" t="s">
        <v>83</v>
      </c>
      <c r="C27" s="12" t="str">
        <f t="shared" si="0"/>
        <v>藤原</v>
      </c>
      <c r="D27" s="12" t="str">
        <f t="shared" si="1"/>
        <v>春樹</v>
      </c>
      <c r="E27" s="12" t="s">
        <v>154</v>
      </c>
      <c r="F27" s="12"/>
      <c r="G27" s="12"/>
      <c r="H27" s="13" t="s">
        <v>153</v>
      </c>
      <c r="I27" s="14">
        <v>1035</v>
      </c>
      <c r="J27" s="23" t="s">
        <v>22</v>
      </c>
      <c r="K27" s="20">
        <f t="shared" ca="1" si="2"/>
        <v>31</v>
      </c>
      <c r="L27" s="15">
        <v>30183</v>
      </c>
      <c r="M27" s="15" t="s">
        <v>23</v>
      </c>
      <c r="N27" s="15" t="s">
        <v>152</v>
      </c>
      <c r="O27" s="15" t="s">
        <v>151</v>
      </c>
      <c r="P27" s="15" t="s">
        <v>150</v>
      </c>
      <c r="Q27" s="15" t="s">
        <v>29</v>
      </c>
      <c r="R27" s="15" t="s">
        <v>149</v>
      </c>
      <c r="S27" s="16"/>
    </row>
    <row r="28" spans="1:19" s="10" customFormat="1">
      <c r="A28" s="11">
        <v>10026</v>
      </c>
      <c r="B28" s="12" t="s">
        <v>84</v>
      </c>
      <c r="C28" s="12" t="str">
        <f t="shared" si="0"/>
        <v>伊沢</v>
      </c>
      <c r="D28" s="12" t="str">
        <f t="shared" si="1"/>
        <v>由宇</v>
      </c>
      <c r="E28" s="12" t="s">
        <v>148</v>
      </c>
      <c r="F28" s="12"/>
      <c r="G28" s="12"/>
      <c r="H28" s="13" t="s">
        <v>147</v>
      </c>
      <c r="I28" s="14">
        <v>1036</v>
      </c>
      <c r="J28" s="23" t="s">
        <v>22</v>
      </c>
      <c r="K28" s="20">
        <f t="shared" ca="1" si="2"/>
        <v>52</v>
      </c>
      <c r="L28" s="15">
        <v>22372</v>
      </c>
      <c r="M28" s="15" t="s">
        <v>23</v>
      </c>
      <c r="N28" s="15" t="s">
        <v>274</v>
      </c>
      <c r="O28" s="15" t="s">
        <v>146</v>
      </c>
      <c r="P28" s="15" t="s">
        <v>145</v>
      </c>
      <c r="Q28" s="15" t="s">
        <v>85</v>
      </c>
      <c r="R28" s="15" t="s">
        <v>144</v>
      </c>
      <c r="S28" s="16" t="s">
        <v>86</v>
      </c>
    </row>
    <row r="29" spans="1:19" s="10" customFormat="1">
      <c r="A29" s="11">
        <v>10027</v>
      </c>
      <c r="B29" s="12" t="s">
        <v>87</v>
      </c>
      <c r="C29" s="12" t="str">
        <f t="shared" si="0"/>
        <v>宇都宮</v>
      </c>
      <c r="D29" s="12" t="str">
        <f t="shared" si="1"/>
        <v>彩</v>
      </c>
      <c r="E29" s="12" t="s">
        <v>143</v>
      </c>
      <c r="F29" s="12"/>
      <c r="G29" s="12"/>
      <c r="H29" s="13" t="s">
        <v>142</v>
      </c>
      <c r="I29" s="14">
        <v>1037</v>
      </c>
      <c r="J29" s="23" t="s">
        <v>22</v>
      </c>
      <c r="K29" s="20">
        <f t="shared" ca="1" si="2"/>
        <v>23</v>
      </c>
      <c r="L29" s="15">
        <v>32828</v>
      </c>
      <c r="M29" s="15" t="s">
        <v>28</v>
      </c>
      <c r="N29" s="15" t="s">
        <v>275</v>
      </c>
      <c r="O29" s="15" t="s">
        <v>141</v>
      </c>
      <c r="P29" s="15" t="s">
        <v>140</v>
      </c>
      <c r="Q29" s="15" t="s">
        <v>88</v>
      </c>
      <c r="R29" s="15" t="s">
        <v>121</v>
      </c>
      <c r="S29" s="16" t="s">
        <v>89</v>
      </c>
    </row>
    <row r="30" spans="1:19" s="10" customFormat="1">
      <c r="A30" s="11">
        <v>10028</v>
      </c>
      <c r="B30" s="12" t="s">
        <v>90</v>
      </c>
      <c r="C30" s="12" t="str">
        <f t="shared" si="0"/>
        <v>倉田</v>
      </c>
      <c r="D30" s="12" t="str">
        <f t="shared" si="1"/>
        <v>大樹</v>
      </c>
      <c r="E30" s="12" t="s">
        <v>139</v>
      </c>
      <c r="F30" s="12"/>
      <c r="G30" s="12"/>
      <c r="H30" s="13" t="s">
        <v>138</v>
      </c>
      <c r="I30" s="14">
        <v>1038</v>
      </c>
      <c r="J30" s="23" t="s">
        <v>27</v>
      </c>
      <c r="K30" s="20">
        <f t="shared" ca="1" si="2"/>
        <v>52</v>
      </c>
      <c r="L30" s="15">
        <v>22302</v>
      </c>
      <c r="M30" s="15" t="s">
        <v>23</v>
      </c>
      <c r="N30" s="15" t="s">
        <v>137</v>
      </c>
      <c r="O30" s="15" t="s">
        <v>136</v>
      </c>
      <c r="P30" s="15" t="s">
        <v>135</v>
      </c>
      <c r="Q30" s="15" t="s">
        <v>91</v>
      </c>
      <c r="R30" s="15" t="s">
        <v>126</v>
      </c>
      <c r="S30" s="16"/>
    </row>
    <row r="31" spans="1:19" s="10" customFormat="1">
      <c r="A31" s="11">
        <v>10029</v>
      </c>
      <c r="B31" s="12" t="s">
        <v>92</v>
      </c>
      <c r="C31" s="12" t="str">
        <f t="shared" si="0"/>
        <v>水崎</v>
      </c>
      <c r="D31" s="12" t="str">
        <f t="shared" si="1"/>
        <v>瑠璃亜</v>
      </c>
      <c r="E31" s="12" t="s">
        <v>134</v>
      </c>
      <c r="F31" s="12"/>
      <c r="G31" s="12"/>
      <c r="H31" s="13" t="s">
        <v>133</v>
      </c>
      <c r="I31" s="14">
        <v>1039</v>
      </c>
      <c r="J31" s="23" t="s">
        <v>22</v>
      </c>
      <c r="K31" s="20">
        <f t="shared" ca="1" si="2"/>
        <v>46</v>
      </c>
      <c r="L31" s="15">
        <v>24428</v>
      </c>
      <c r="M31" s="15" t="s">
        <v>23</v>
      </c>
      <c r="N31" s="15" t="s">
        <v>276</v>
      </c>
      <c r="O31" s="15" t="s">
        <v>132</v>
      </c>
      <c r="P31" s="15" t="s">
        <v>131</v>
      </c>
      <c r="Q31" s="15" t="s">
        <v>93</v>
      </c>
      <c r="R31" s="15" t="s">
        <v>126</v>
      </c>
      <c r="S31" s="16" t="s">
        <v>94</v>
      </c>
    </row>
    <row r="32" spans="1:19" s="10" customFormat="1">
      <c r="A32" s="11">
        <v>10030</v>
      </c>
      <c r="B32" s="12" t="s">
        <v>95</v>
      </c>
      <c r="C32" s="12" t="str">
        <f t="shared" si="0"/>
        <v>小日向</v>
      </c>
      <c r="D32" s="12" t="str">
        <f t="shared" si="1"/>
        <v>薫</v>
      </c>
      <c r="E32" s="12" t="s">
        <v>130</v>
      </c>
      <c r="F32" s="12"/>
      <c r="G32" s="12"/>
      <c r="H32" s="13" t="s">
        <v>129</v>
      </c>
      <c r="I32" s="14">
        <v>1040</v>
      </c>
      <c r="J32" s="23" t="s">
        <v>22</v>
      </c>
      <c r="K32" s="20">
        <f t="shared" ca="1" si="2"/>
        <v>41</v>
      </c>
      <c r="L32" s="15">
        <v>26257</v>
      </c>
      <c r="M32" s="15" t="s">
        <v>23</v>
      </c>
      <c r="N32" s="15" t="s">
        <v>284</v>
      </c>
      <c r="O32" s="15" t="s">
        <v>128</v>
      </c>
      <c r="P32" s="15" t="s">
        <v>127</v>
      </c>
      <c r="Q32" s="15" t="s">
        <v>96</v>
      </c>
      <c r="R32" s="15" t="s">
        <v>126</v>
      </c>
      <c r="S32" s="16"/>
    </row>
    <row r="33" spans="1:19" s="10" customFormat="1">
      <c r="A33" s="11">
        <v>10031</v>
      </c>
      <c r="B33" s="12" t="s">
        <v>97</v>
      </c>
      <c r="C33" s="12" t="str">
        <f t="shared" si="0"/>
        <v>本村</v>
      </c>
      <c r="D33" s="12" t="str">
        <f t="shared" si="1"/>
        <v>遥</v>
      </c>
      <c r="E33" s="12" t="s">
        <v>125</v>
      </c>
      <c r="F33" s="12"/>
      <c r="G33" s="12"/>
      <c r="H33" s="13" t="s">
        <v>124</v>
      </c>
      <c r="I33" s="14">
        <v>1041</v>
      </c>
      <c r="J33" s="23" t="s">
        <v>22</v>
      </c>
      <c r="K33" s="20">
        <f t="shared" ca="1" si="2"/>
        <v>56</v>
      </c>
      <c r="L33" s="15">
        <v>20709</v>
      </c>
      <c r="M33" s="15" t="s">
        <v>23</v>
      </c>
      <c r="N33" s="15" t="s">
        <v>282</v>
      </c>
      <c r="O33" s="15" t="s">
        <v>123</v>
      </c>
      <c r="P33" s="15" t="s">
        <v>122</v>
      </c>
      <c r="Q33" s="15" t="s">
        <v>98</v>
      </c>
      <c r="R33" s="15" t="s">
        <v>121</v>
      </c>
      <c r="S33" s="16"/>
    </row>
    <row r="34" spans="1:19" s="10" customFormat="1">
      <c r="A34" s="11">
        <v>10032</v>
      </c>
      <c r="B34" s="12" t="s">
        <v>99</v>
      </c>
      <c r="C34" s="12" t="str">
        <f t="shared" si="0"/>
        <v>鹿賀</v>
      </c>
      <c r="D34" s="12" t="str">
        <f t="shared" si="1"/>
        <v>希</v>
      </c>
      <c r="E34" s="12" t="s">
        <v>120</v>
      </c>
      <c r="F34" s="12"/>
      <c r="G34" s="12"/>
      <c r="H34" s="13" t="s">
        <v>119</v>
      </c>
      <c r="I34" s="14">
        <v>1042</v>
      </c>
      <c r="J34" s="23" t="s">
        <v>22</v>
      </c>
      <c r="K34" s="20">
        <f t="shared" ca="1" si="2"/>
        <v>56</v>
      </c>
      <c r="L34" s="15">
        <v>20835</v>
      </c>
      <c r="M34" s="15" t="s">
        <v>23</v>
      </c>
      <c r="N34" s="15" t="s">
        <v>277</v>
      </c>
      <c r="O34" s="15" t="s">
        <v>118</v>
      </c>
      <c r="P34" s="15" t="s">
        <v>117</v>
      </c>
      <c r="Q34" s="15" t="s">
        <v>100</v>
      </c>
      <c r="R34" s="15" t="s">
        <v>112</v>
      </c>
      <c r="S34" s="16" t="s">
        <v>101</v>
      </c>
    </row>
    <row r="35" spans="1:19" s="10" customFormat="1">
      <c r="A35" s="11">
        <v>10033</v>
      </c>
      <c r="B35" s="12" t="s">
        <v>102</v>
      </c>
      <c r="C35" s="12" t="str">
        <f t="shared" si="0"/>
        <v>平尾</v>
      </c>
      <c r="D35" s="12" t="str">
        <f t="shared" si="1"/>
        <v>俊二</v>
      </c>
      <c r="E35" s="12" t="s">
        <v>116</v>
      </c>
      <c r="F35" s="12"/>
      <c r="G35" s="12"/>
      <c r="H35" s="13" t="s">
        <v>115</v>
      </c>
      <c r="I35" s="14">
        <v>1043</v>
      </c>
      <c r="J35" s="23" t="s">
        <v>27</v>
      </c>
      <c r="K35" s="20">
        <f t="shared" ca="1" si="2"/>
        <v>30</v>
      </c>
      <c r="L35" s="15">
        <v>30269</v>
      </c>
      <c r="M35" s="15" t="s">
        <v>23</v>
      </c>
      <c r="N35" s="15" t="s">
        <v>278</v>
      </c>
      <c r="O35" s="15" t="s">
        <v>114</v>
      </c>
      <c r="P35" s="15" t="s">
        <v>113</v>
      </c>
      <c r="Q35" s="15" t="s">
        <v>103</v>
      </c>
      <c r="R35" s="15" t="s">
        <v>112</v>
      </c>
      <c r="S35" s="16" t="s">
        <v>104</v>
      </c>
    </row>
    <row r="36" spans="1:19" s="10" customFormat="1">
      <c r="A36" s="11">
        <v>10034</v>
      </c>
      <c r="B36" s="12" t="s">
        <v>105</v>
      </c>
      <c r="C36" s="12" t="str">
        <f t="shared" si="0"/>
        <v>鳥居</v>
      </c>
      <c r="D36" s="12" t="str">
        <f t="shared" si="1"/>
        <v>しほり</v>
      </c>
      <c r="E36" s="12" t="s">
        <v>111</v>
      </c>
      <c r="F36" s="12"/>
      <c r="G36" s="12"/>
      <c r="H36" s="13" t="s">
        <v>110</v>
      </c>
      <c r="I36" s="14">
        <v>1044</v>
      </c>
      <c r="J36" s="23" t="s">
        <v>22</v>
      </c>
      <c r="K36" s="20">
        <f t="shared" ca="1" si="2"/>
        <v>30</v>
      </c>
      <c r="L36" s="15">
        <v>30270</v>
      </c>
      <c r="M36" s="15" t="s">
        <v>28</v>
      </c>
      <c r="N36" s="15" t="s">
        <v>279</v>
      </c>
      <c r="O36" s="15" t="s">
        <v>109</v>
      </c>
      <c r="P36" s="15" t="s">
        <v>108</v>
      </c>
      <c r="Q36" s="15" t="s">
        <v>106</v>
      </c>
      <c r="R36" s="15" t="s">
        <v>107</v>
      </c>
      <c r="S36" s="16"/>
    </row>
  </sheetData>
  <phoneticPr fontId="2"/>
  <dataValidations count="1">
    <dataValidation imeMode="on" allowBlank="1" showInputMessage="1" showErrorMessage="1" sqref="P3 F3:F10"/>
  </dataValidations>
  <hyperlinks>
    <hyperlink ref="H3" r:id="rId1"/>
    <hyperlink ref="H4" r:id="rId2"/>
    <hyperlink ref="H5" r:id="rId3"/>
    <hyperlink ref="H6" r:id="rId4"/>
    <hyperlink ref="H7" r:id="rId5"/>
    <hyperlink ref="H8" r:id="rId6"/>
    <hyperlink ref="H9" r:id="rId7"/>
    <hyperlink ref="H10" r:id="rId8"/>
    <hyperlink ref="H11" r:id="rId9"/>
    <hyperlink ref="H12" r:id="rId10"/>
    <hyperlink ref="H13" r:id="rId11"/>
    <hyperlink ref="H14" r:id="rId12"/>
    <hyperlink ref="H15" r:id="rId13"/>
    <hyperlink ref="H16" r:id="rId14"/>
    <hyperlink ref="H17" r:id="rId15"/>
    <hyperlink ref="H18" r:id="rId16"/>
    <hyperlink ref="H19" r:id="rId17"/>
    <hyperlink ref="H20" r:id="rId18"/>
    <hyperlink ref="H21" r:id="rId19"/>
    <hyperlink ref="H22" r:id="rId20"/>
    <hyperlink ref="H23" r:id="rId21"/>
    <hyperlink ref="H24" r:id="rId22"/>
    <hyperlink ref="H25" r:id="rId23"/>
    <hyperlink ref="H26" r:id="rId24"/>
    <hyperlink ref="H27" r:id="rId25"/>
    <hyperlink ref="H28" r:id="rId26"/>
    <hyperlink ref="H29" r:id="rId27"/>
    <hyperlink ref="H30" r:id="rId28"/>
    <hyperlink ref="H31" r:id="rId29"/>
    <hyperlink ref="H32" r:id="rId30"/>
    <hyperlink ref="H33" r:id="rId31"/>
    <hyperlink ref="H34" r:id="rId32"/>
    <hyperlink ref="H35" r:id="rId33"/>
    <hyperlink ref="H36" r:id="rId34"/>
  </hyperlinks>
  <pageMargins left="0.70866141732283472" right="0.70866141732283472" top="0.74803149606299213" bottom="0.74803149606299213" header="0.31496062992125984" footer="0.31496062992125984"/>
  <pageSetup paperSize="9" scale="46" orientation="landscape" r:id="rId3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2013-04-15T01:22:16Z</cp:lastPrinted>
  <dcterms:created xsi:type="dcterms:W3CDTF">2013-03-28T07:45:57Z</dcterms:created>
  <dcterms:modified xsi:type="dcterms:W3CDTF">2013-08-19T17:41:50Z</dcterms:modified>
</cp:coreProperties>
</file>