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4章\"/>
    </mc:Choice>
  </mc:AlternateContent>
  <bookViews>
    <workbookView xWindow="0" yWindow="0" windowWidth="15360" windowHeight="7770"/>
  </bookViews>
  <sheets>
    <sheet name="月別売上集計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I17" i="1"/>
  <c r="I16" i="1"/>
  <c r="I15" i="1"/>
  <c r="I14" i="1"/>
  <c r="I13" i="1"/>
  <c r="I12" i="1"/>
  <c r="I11" i="1"/>
  <c r="I10" i="1"/>
  <c r="I9" i="1"/>
  <c r="I8" i="1"/>
  <c r="I7" i="1"/>
  <c r="E18" i="1"/>
  <c r="E17" i="1"/>
  <c r="E16" i="1"/>
  <c r="E15" i="1"/>
  <c r="E14" i="1"/>
  <c r="E13" i="1"/>
  <c r="E12" i="1"/>
  <c r="E11" i="1"/>
  <c r="E10" i="1"/>
  <c r="E9" i="1"/>
  <c r="E8" i="1"/>
  <c r="E7" i="1"/>
  <c r="G18" i="1"/>
  <c r="G17" i="1"/>
  <c r="G16" i="1"/>
  <c r="G15" i="1"/>
  <c r="G14" i="1"/>
  <c r="G13" i="1"/>
  <c r="G12" i="1"/>
  <c r="G11" i="1"/>
  <c r="G10" i="1"/>
  <c r="G9" i="1"/>
  <c r="G8" i="1"/>
  <c r="G7" i="1"/>
  <c r="D19" i="1" l="1"/>
  <c r="H19" i="1" l="1"/>
  <c r="I19" i="1" s="1"/>
  <c r="F19" i="1" l="1"/>
  <c r="B19" i="1"/>
  <c r="G19" i="1" l="1"/>
</calcChain>
</file>

<file path=xl/sharedStrings.xml><?xml version="1.0" encoding="utf-8"?>
<sst xmlns="http://schemas.openxmlformats.org/spreadsheetml/2006/main" count="15" uniqueCount="12">
  <si>
    <t>月別売上集計表</t>
    <rPh sb="0" eb="2">
      <t>ツキベツ</t>
    </rPh>
    <rPh sb="2" eb="4">
      <t>ウリアゲ</t>
    </rPh>
    <rPh sb="4" eb="7">
      <t>シュウケイヒョウ</t>
    </rPh>
    <phoneticPr fontId="3"/>
  </si>
  <si>
    <t>店舗名</t>
    <rPh sb="0" eb="3">
      <t>テンポメイ</t>
    </rPh>
    <phoneticPr fontId="1"/>
  </si>
  <si>
    <t>白山店</t>
    <rPh sb="2" eb="3">
      <t>テン</t>
    </rPh>
    <phoneticPr fontId="1"/>
  </si>
  <si>
    <t>月度</t>
    <rPh sb="0" eb="2">
      <t>ガツド</t>
    </rPh>
    <phoneticPr fontId="1"/>
  </si>
  <si>
    <t>売上実績</t>
    <rPh sb="0" eb="1">
      <t>ウ</t>
    </rPh>
    <rPh sb="1" eb="2">
      <t>ア</t>
    </rPh>
    <rPh sb="2" eb="4">
      <t>ジッセキ</t>
    </rPh>
    <phoneticPr fontId="1"/>
  </si>
  <si>
    <t>金額</t>
    <rPh sb="0" eb="2">
      <t>キンガク</t>
    </rPh>
    <phoneticPr fontId="1"/>
  </si>
  <si>
    <t>個数</t>
    <rPh sb="0" eb="2">
      <t>コスウ</t>
    </rPh>
    <phoneticPr fontId="1"/>
  </si>
  <si>
    <t>客数</t>
    <rPh sb="0" eb="2">
      <t>キャクスウ</t>
    </rPh>
    <phoneticPr fontId="1"/>
  </si>
  <si>
    <t>客単価</t>
    <rPh sb="0" eb="3">
      <t>キャクタンカ</t>
    </rPh>
    <phoneticPr fontId="1"/>
  </si>
  <si>
    <t>前年同月との比較</t>
    <rPh sb="0" eb="2">
      <t>ゼンネン</t>
    </rPh>
    <rPh sb="2" eb="4">
      <t>ドウゲツ</t>
    </rPh>
    <rPh sb="6" eb="8">
      <t>ヒカク</t>
    </rPh>
    <phoneticPr fontId="1"/>
  </si>
  <si>
    <t>前年同月比</t>
    <rPh sb="0" eb="2">
      <t>ゼンネン</t>
    </rPh>
    <rPh sb="2" eb="5">
      <t>ドウゲツヒ</t>
    </rPh>
    <phoneticPr fontId="1"/>
  </si>
  <si>
    <t>集計</t>
    <rPh sb="0" eb="2">
      <t>シュウケイ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</si>
</sst>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"/>
    <numFmt numFmtId="177" formatCode="#,##0_ 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rgb="FF000000"/>
      <name val="メイリオ"/>
      <family val="2"/>
      <charset val="128"/>
    </font>
    <font>
      <sz val="6"/>
      <name val="メイリオ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176" fontId="5" fillId="0" borderId="1" xfId="0" applyNumberFormat="1" applyFont="1" applyBorder="1">
      <alignment vertical="center"/>
    </xf>
    <xf numFmtId="177" fontId="5" fillId="0" borderId="1" xfId="0" applyNumberFormat="1" applyFont="1" applyBorder="1">
      <alignment vertical="center"/>
    </xf>
    <xf numFmtId="10" fontId="5" fillId="0" borderId="1" xfId="0" applyNumberFormat="1" applyFont="1" applyBorder="1">
      <alignment vertical="center"/>
    </xf>
    <xf numFmtId="177" fontId="6" fillId="0" borderId="0" xfId="0" applyNumberFormat="1" applyFont="1">
      <alignment vertical="center"/>
    </xf>
    <xf numFmtId="0" fontId="6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7" fontId="6" fillId="0" borderId="2" xfId="0" applyNumberFormat="1" applyFont="1" applyBorder="1">
      <alignment vertical="center"/>
    </xf>
    <xf numFmtId="10" fontId="6" fillId="0" borderId="2" xfId="0" applyNumberFormat="1" applyFont="1" applyFill="1" applyBorder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黄色がかったオレンジ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/>
  </sheetViews>
  <sheetFormatPr defaultRowHeight="13.5" x14ac:dyDescent="0.15"/>
  <cols>
    <col min="1" max="1" width="9.5" bestFit="1" customWidth="1"/>
    <col min="2" max="2" width="12.375" bestFit="1" customWidth="1"/>
    <col min="3" max="3" width="9.125" bestFit="1" customWidth="1"/>
    <col min="4" max="4" width="9.25" bestFit="1" customWidth="1"/>
    <col min="5" max="5" width="9.125" bestFit="1" customWidth="1"/>
    <col min="6" max="6" width="12.375" bestFit="1" customWidth="1"/>
    <col min="7" max="7" width="9.125" bestFit="1" customWidth="1"/>
    <col min="8" max="8" width="11.125" bestFit="1" customWidth="1"/>
    <col min="9" max="9" width="9.125" bestFit="1" customWidth="1"/>
  </cols>
  <sheetData>
    <row r="1" spans="1:9" ht="24.75" x14ac:dyDescent="0.15">
      <c r="A1" s="1" t="s">
        <v>0</v>
      </c>
    </row>
    <row r="2" spans="1:9" ht="15.95" customHeight="1" x14ac:dyDescent="0.15"/>
    <row r="3" spans="1:9" ht="15.95" customHeight="1" x14ac:dyDescent="0.15">
      <c r="A3" s="3" t="s">
        <v>1</v>
      </c>
      <c r="B3" s="2" t="s">
        <v>2</v>
      </c>
    </row>
    <row r="4" spans="1:9" ht="15.95" customHeight="1" x14ac:dyDescent="0.15"/>
    <row r="5" spans="1:9" ht="15.95" customHeight="1" x14ac:dyDescent="0.15">
      <c r="A5" s="14" t="s">
        <v>3</v>
      </c>
      <c r="B5" s="14" t="s">
        <v>4</v>
      </c>
      <c r="C5" s="14"/>
      <c r="D5" s="14"/>
      <c r="E5" s="14"/>
      <c r="F5" s="14" t="s">
        <v>9</v>
      </c>
      <c r="G5" s="14"/>
      <c r="H5" s="14"/>
      <c r="I5" s="14"/>
    </row>
    <row r="6" spans="1:9" ht="15.95" customHeight="1" x14ac:dyDescent="0.15">
      <c r="A6" s="13"/>
      <c r="B6" s="9" t="s">
        <v>5</v>
      </c>
      <c r="C6" s="9" t="s">
        <v>6</v>
      </c>
      <c r="D6" s="9" t="s">
        <v>7</v>
      </c>
      <c r="E6" s="9" t="s">
        <v>8</v>
      </c>
      <c r="F6" s="9" t="s">
        <v>5</v>
      </c>
      <c r="G6" s="9" t="s">
        <v>10</v>
      </c>
      <c r="H6" s="9" t="s">
        <v>7</v>
      </c>
      <c r="I6" s="9" t="s">
        <v>10</v>
      </c>
    </row>
    <row r="7" spans="1:9" ht="15.95" customHeight="1" x14ac:dyDescent="0.15">
      <c r="A7" s="4">
        <v>41000</v>
      </c>
      <c r="B7" s="5">
        <v>10459680</v>
      </c>
      <c r="C7" s="5">
        <v>7536</v>
      </c>
      <c r="D7" s="5">
        <v>1120</v>
      </c>
      <c r="E7" s="5">
        <f>B7/D7</f>
        <v>9339</v>
      </c>
      <c r="F7" s="5">
        <v>10457588</v>
      </c>
      <c r="G7" s="6">
        <f>B7/F7</f>
        <v>1.000200046129184</v>
      </c>
      <c r="H7" s="5">
        <v>1115</v>
      </c>
      <c r="I7" s="6">
        <f>D7/H7</f>
        <v>1.0044843049327354</v>
      </c>
    </row>
    <row r="8" spans="1:9" ht="15.95" customHeight="1" x14ac:dyDescent="0.15">
      <c r="A8" s="4">
        <v>41030</v>
      </c>
      <c r="B8" s="5">
        <v>10879881</v>
      </c>
      <c r="C8" s="5">
        <v>7637</v>
      </c>
      <c r="D8" s="5">
        <v>1149</v>
      </c>
      <c r="E8" s="5">
        <f t="shared" ref="E8:E18" si="0">B8/D8</f>
        <v>9469</v>
      </c>
      <c r="F8" s="5">
        <v>10319530</v>
      </c>
      <c r="G8" s="6">
        <f t="shared" ref="G8:G18" si="1">B8/F8</f>
        <v>1.0543000504867954</v>
      </c>
      <c r="H8" s="5">
        <v>1102</v>
      </c>
      <c r="I8" s="6">
        <f t="shared" ref="I8:I18" si="2">D8/H8</f>
        <v>1.0426497277676952</v>
      </c>
    </row>
    <row r="9" spans="1:9" ht="15.95" customHeight="1" x14ac:dyDescent="0.15">
      <c r="A9" s="4">
        <v>41061</v>
      </c>
      <c r="B9" s="5">
        <v>6394710</v>
      </c>
      <c r="C9" s="5">
        <v>7654</v>
      </c>
      <c r="D9" s="5">
        <v>1110</v>
      </c>
      <c r="E9" s="5">
        <f t="shared" si="0"/>
        <v>5761</v>
      </c>
      <c r="F9" s="5">
        <v>6829037</v>
      </c>
      <c r="G9" s="6">
        <f t="shared" si="1"/>
        <v>0.93639996386020463</v>
      </c>
      <c r="H9" s="5">
        <v>1063</v>
      </c>
      <c r="I9" s="6">
        <f t="shared" si="2"/>
        <v>1.044214487300094</v>
      </c>
    </row>
    <row r="10" spans="1:9" ht="15.95" customHeight="1" x14ac:dyDescent="0.15">
      <c r="A10" s="4">
        <v>41091</v>
      </c>
      <c r="B10" s="5">
        <v>6839096</v>
      </c>
      <c r="C10" s="5">
        <v>8884</v>
      </c>
      <c r="D10" s="5">
        <v>1012</v>
      </c>
      <c r="E10" s="5">
        <f t="shared" si="0"/>
        <v>6758</v>
      </c>
      <c r="F10" s="5">
        <v>6621898</v>
      </c>
      <c r="G10" s="6">
        <f t="shared" si="1"/>
        <v>1.0327999615820116</v>
      </c>
      <c r="H10" s="5">
        <v>1035</v>
      </c>
      <c r="I10" s="6">
        <f t="shared" si="2"/>
        <v>0.97777777777777775</v>
      </c>
    </row>
    <row r="11" spans="1:9" ht="15.95" customHeight="1" x14ac:dyDescent="0.15">
      <c r="A11" s="4">
        <v>41122</v>
      </c>
      <c r="B11" s="5">
        <v>8977356</v>
      </c>
      <c r="C11" s="5">
        <v>8972</v>
      </c>
      <c r="D11" s="5">
        <v>1044</v>
      </c>
      <c r="E11" s="5">
        <f t="shared" si="0"/>
        <v>8599</v>
      </c>
      <c r="F11" s="5">
        <v>8700675</v>
      </c>
      <c r="G11" s="6">
        <f t="shared" si="1"/>
        <v>1.0317999465558707</v>
      </c>
      <c r="H11" s="5">
        <v>1060</v>
      </c>
      <c r="I11" s="6">
        <f t="shared" si="2"/>
        <v>0.98490566037735849</v>
      </c>
    </row>
    <row r="12" spans="1:9" ht="15.95" customHeight="1" x14ac:dyDescent="0.15">
      <c r="A12" s="4">
        <v>41153</v>
      </c>
      <c r="B12" s="5">
        <v>10098624</v>
      </c>
      <c r="C12" s="5">
        <v>6416</v>
      </c>
      <c r="D12" s="5">
        <v>1412</v>
      </c>
      <c r="E12" s="5">
        <f t="shared" si="0"/>
        <v>7152</v>
      </c>
      <c r="F12" s="5">
        <v>10877449</v>
      </c>
      <c r="G12" s="6">
        <f t="shared" si="1"/>
        <v>0.92840003202956867</v>
      </c>
      <c r="H12" s="5">
        <v>1367</v>
      </c>
      <c r="I12" s="6">
        <f t="shared" si="2"/>
        <v>1.0329188002926115</v>
      </c>
    </row>
    <row r="13" spans="1:9" ht="15.95" customHeight="1" x14ac:dyDescent="0.15">
      <c r="A13" s="4">
        <v>41183</v>
      </c>
      <c r="B13" s="5">
        <v>7345462</v>
      </c>
      <c r="C13" s="5">
        <v>8791</v>
      </c>
      <c r="D13" s="5">
        <v>1258</v>
      </c>
      <c r="E13" s="5">
        <f t="shared" si="0"/>
        <v>5839</v>
      </c>
      <c r="F13" s="5">
        <v>7131517</v>
      </c>
      <c r="G13" s="6">
        <f t="shared" si="1"/>
        <v>1.0299999284864636</v>
      </c>
      <c r="H13" s="5">
        <v>1217</v>
      </c>
      <c r="I13" s="6">
        <f t="shared" si="2"/>
        <v>1.0336894001643386</v>
      </c>
    </row>
    <row r="14" spans="1:9" ht="15.95" customHeight="1" x14ac:dyDescent="0.15">
      <c r="A14" s="4">
        <v>41214</v>
      </c>
      <c r="B14" s="5">
        <v>10481350</v>
      </c>
      <c r="C14" s="5">
        <v>6009</v>
      </c>
      <c r="D14" s="5">
        <v>1298</v>
      </c>
      <c r="E14" s="5">
        <f t="shared" si="0"/>
        <v>8075</v>
      </c>
      <c r="F14" s="5">
        <v>11488929</v>
      </c>
      <c r="G14" s="6">
        <f t="shared" si="1"/>
        <v>0.91230000638005504</v>
      </c>
      <c r="H14" s="5">
        <v>1280</v>
      </c>
      <c r="I14" s="6">
        <f t="shared" si="2"/>
        <v>1.0140625000000001</v>
      </c>
    </row>
    <row r="15" spans="1:9" ht="15.95" customHeight="1" x14ac:dyDescent="0.15">
      <c r="A15" s="4">
        <v>41244</v>
      </c>
      <c r="B15" s="5">
        <v>10638186</v>
      </c>
      <c r="C15" s="5">
        <v>5388</v>
      </c>
      <c r="D15" s="5">
        <v>1131</v>
      </c>
      <c r="E15" s="5">
        <f t="shared" si="0"/>
        <v>9406</v>
      </c>
      <c r="F15" s="5">
        <v>10241827</v>
      </c>
      <c r="G15" s="6">
        <f t="shared" si="1"/>
        <v>1.0387000288132187</v>
      </c>
      <c r="H15" s="5">
        <v>1128</v>
      </c>
      <c r="I15" s="6">
        <f t="shared" si="2"/>
        <v>1.0026595744680851</v>
      </c>
    </row>
    <row r="16" spans="1:9" ht="15.95" customHeight="1" x14ac:dyDescent="0.15">
      <c r="A16" s="4">
        <v>41275</v>
      </c>
      <c r="B16" s="5">
        <v>6104772</v>
      </c>
      <c r="C16" s="5">
        <v>9978</v>
      </c>
      <c r="D16" s="5">
        <v>1206</v>
      </c>
      <c r="E16" s="5">
        <f t="shared" si="0"/>
        <v>5062</v>
      </c>
      <c r="F16" s="5">
        <v>6103551</v>
      </c>
      <c r="G16" s="6">
        <f t="shared" si="1"/>
        <v>1.0002000474805568</v>
      </c>
      <c r="H16" s="5">
        <v>1221</v>
      </c>
      <c r="I16" s="6">
        <f t="shared" si="2"/>
        <v>0.98771498771498767</v>
      </c>
    </row>
    <row r="17" spans="1:9" ht="15.95" customHeight="1" x14ac:dyDescent="0.15">
      <c r="A17" s="4">
        <v>41306</v>
      </c>
      <c r="B17" s="5">
        <v>11879796</v>
      </c>
      <c r="C17" s="5">
        <v>5295</v>
      </c>
      <c r="D17" s="5">
        <v>1346</v>
      </c>
      <c r="E17" s="5">
        <f t="shared" si="0"/>
        <v>8826</v>
      </c>
      <c r="F17" s="5">
        <v>11265809</v>
      </c>
      <c r="G17" s="6">
        <f t="shared" si="1"/>
        <v>1.054500036348921</v>
      </c>
      <c r="H17" s="5">
        <v>1334</v>
      </c>
      <c r="I17" s="6">
        <f t="shared" si="2"/>
        <v>1.0089955022488755</v>
      </c>
    </row>
    <row r="18" spans="1:9" ht="15.95" customHeight="1" x14ac:dyDescent="0.15">
      <c r="A18" s="4">
        <v>41334</v>
      </c>
      <c r="B18" s="5">
        <v>8850400</v>
      </c>
      <c r="C18" s="5">
        <v>5518</v>
      </c>
      <c r="D18" s="5">
        <v>1184</v>
      </c>
      <c r="E18" s="5">
        <f t="shared" si="0"/>
        <v>7475</v>
      </c>
      <c r="F18" s="5">
        <v>8109961</v>
      </c>
      <c r="G18" s="6">
        <f t="shared" si="1"/>
        <v>1.0912999458320454</v>
      </c>
      <c r="H18" s="5">
        <v>1214</v>
      </c>
      <c r="I18" s="6">
        <f t="shared" si="2"/>
        <v>0.97528830313014825</v>
      </c>
    </row>
    <row r="19" spans="1:9" x14ac:dyDescent="0.15">
      <c r="A19" s="10" t="s">
        <v>11</v>
      </c>
      <c r="B19" s="7">
        <f>SUM(B7:B18)</f>
        <v>108949313</v>
      </c>
      <c r="C19" s="8"/>
      <c r="D19" s="7">
        <f>SUM(D7:D18)</f>
        <v>14270</v>
      </c>
      <c r="E19" s="8"/>
      <c r="F19" s="11">
        <f>SUM(F7:F18)</f>
        <v>108147771</v>
      </c>
      <c r="G19" s="12">
        <f>B19/F19</f>
        <v>1.0074115443396425</v>
      </c>
      <c r="H19" s="11">
        <f>SUM(H7:H18)</f>
        <v>14136</v>
      </c>
      <c r="I19" s="12">
        <f>D19/H19</f>
        <v>1.0094793435200906</v>
      </c>
    </row>
  </sheetData>
  <phoneticPr fontId="1"/>
  <pageMargins left="0.7" right="0.7" top="0.75" bottom="0.75" header="0.3" footer="0.3"/>
  <pageSetup paperSize="9" orientation="portrait" verticalDpi="0" r:id="rId1"/>
  <ignoredErrors>
    <ignoredError sqref="G19 H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月別売上集計表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2013-06-02T19:36:52Z</dcterms:created>
  <dcterms:modified xsi:type="dcterms:W3CDTF">2013-08-19T18:09:44Z</dcterms:modified>
</cp:coreProperties>
</file>