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10章\"/>
    </mc:Choice>
  </mc:AlternateContent>
  <bookViews>
    <workbookView xWindow="0" yWindow="0" windowWidth="15360" windowHeight="7770"/>
  </bookViews>
  <sheets>
    <sheet name="売上集計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B46" i="1"/>
  <c r="B45" i="1"/>
  <c r="B44" i="1"/>
  <c r="B43" i="1"/>
  <c r="B42" i="1"/>
  <c r="B41" i="1"/>
  <c r="M46" i="1" l="1"/>
  <c r="M43" i="1"/>
  <c r="M47" i="1"/>
  <c r="M44" i="1"/>
  <c r="M45" i="1"/>
  <c r="E41" i="1"/>
  <c r="M41" i="1"/>
  <c r="I42" i="1"/>
  <c r="G44" i="1"/>
  <c r="D41" i="1"/>
  <c r="H41" i="1"/>
  <c r="L41" i="1"/>
  <c r="D42" i="1"/>
  <c r="H42" i="1"/>
  <c r="L42" i="1"/>
  <c r="C43" i="1"/>
  <c r="G43" i="1"/>
  <c r="K43" i="1"/>
  <c r="F44" i="1"/>
  <c r="J44" i="1"/>
  <c r="E45" i="1"/>
  <c r="I45" i="1"/>
  <c r="D46" i="1"/>
  <c r="H46" i="1"/>
  <c r="L46" i="1"/>
  <c r="C47" i="1"/>
  <c r="G47" i="1"/>
  <c r="K47" i="1"/>
  <c r="I41" i="1"/>
  <c r="E42" i="1"/>
  <c r="M42" i="1"/>
  <c r="D43" i="1"/>
  <c r="H43" i="1"/>
  <c r="L43" i="1"/>
  <c r="C44" i="1"/>
  <c r="K44" i="1"/>
  <c r="F45" i="1"/>
  <c r="J45" i="1"/>
  <c r="E46" i="1"/>
  <c r="I46" i="1"/>
  <c r="D47" i="1"/>
  <c r="H47" i="1"/>
  <c r="L47" i="1"/>
  <c r="F41" i="1"/>
  <c r="J41" i="1"/>
  <c r="F42" i="1"/>
  <c r="J42" i="1"/>
  <c r="E43" i="1"/>
  <c r="I43" i="1"/>
  <c r="D44" i="1"/>
  <c r="H44" i="1"/>
  <c r="L44" i="1"/>
  <c r="C45" i="1"/>
  <c r="G45" i="1"/>
  <c r="K45" i="1"/>
  <c r="F46" i="1"/>
  <c r="J46" i="1"/>
  <c r="E47" i="1"/>
  <c r="I47" i="1"/>
  <c r="C41" i="1"/>
  <c r="G41" i="1"/>
  <c r="K41" i="1"/>
  <c r="C42" i="1"/>
  <c r="G42" i="1"/>
  <c r="K42" i="1"/>
  <c r="F43" i="1"/>
  <c r="J43" i="1"/>
  <c r="E44" i="1"/>
  <c r="I44" i="1"/>
  <c r="D45" i="1"/>
  <c r="H45" i="1"/>
  <c r="L45" i="1"/>
  <c r="C46" i="1"/>
  <c r="G46" i="1"/>
  <c r="K46" i="1"/>
  <c r="F47" i="1"/>
  <c r="J47" i="1"/>
  <c r="N11" i="1"/>
  <c r="N10" i="1"/>
  <c r="N9" i="1"/>
  <c r="N8" i="1"/>
  <c r="N7" i="1"/>
  <c r="N6" i="1"/>
  <c r="N5" i="1"/>
  <c r="N45" i="1" l="1"/>
  <c r="N44" i="1"/>
  <c r="N42" i="1"/>
  <c r="N46" i="1"/>
  <c r="N43" i="1"/>
  <c r="N47" i="1"/>
  <c r="N41" i="1"/>
</calcChain>
</file>

<file path=xl/sharedStrings.xml><?xml version="1.0" encoding="utf-8"?>
<sst xmlns="http://schemas.openxmlformats.org/spreadsheetml/2006/main" count="45" uniqueCount="24">
  <si>
    <t>売上集計表</t>
    <rPh sb="0" eb="2">
      <t>ウリアゲ</t>
    </rPh>
    <rPh sb="2" eb="4">
      <t>シュウケイ</t>
    </rPh>
    <rPh sb="4" eb="5">
      <t>ヒョウ</t>
    </rPh>
    <phoneticPr fontId="4"/>
  </si>
  <si>
    <t>分類</t>
    <rPh sb="0" eb="2">
      <t>ブンルイ</t>
    </rPh>
    <phoneticPr fontId="3"/>
  </si>
  <si>
    <t>戦略的小型店</t>
    <rPh sb="0" eb="3">
      <t>センリャクテキ</t>
    </rPh>
    <rPh sb="3" eb="6">
      <t>コガタテン</t>
    </rPh>
    <phoneticPr fontId="3"/>
  </si>
  <si>
    <t>スーパーマーケット</t>
    <phoneticPr fontId="3"/>
  </si>
  <si>
    <t>総合スーパーマーケット</t>
    <rPh sb="0" eb="2">
      <t>ソウゴウ</t>
    </rPh>
    <phoneticPr fontId="3"/>
  </si>
  <si>
    <t>総合金融</t>
    <rPh sb="0" eb="2">
      <t>ソウゴウ</t>
    </rPh>
    <rPh sb="2" eb="4">
      <t>キンユウ</t>
    </rPh>
    <phoneticPr fontId="3"/>
  </si>
  <si>
    <t>サービス</t>
    <phoneticPr fontId="3"/>
  </si>
  <si>
    <t>専門店</t>
    <rPh sb="0" eb="3">
      <t>センモンテン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</si>
  <si>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</si>
  <si>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</si>
  <si>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2012/4</t>
  </si>
  <si>
    <t>2012/5</t>
  </si>
  <si>
    <t>2012/6</t>
  </si>
  <si>
    <t>2012/7</t>
  </si>
  <si>
    <t>2012/8</t>
  </si>
  <si>
    <t>2012/9</t>
  </si>
  <si>
    <t>2012/10</t>
  </si>
  <si>
    <t>2012/11</t>
  </si>
  <si>
    <t>2012/12</t>
  </si>
  <si>
    <t>2013/1</t>
  </si>
  <si>
    <t>2013/2</t>
  </si>
  <si>
    <t>2013/3</t>
  </si>
  <si>
    <t>売上高</t>
    <rPh sb="0" eb="3">
      <t>ウリアゲダカ</t>
    </rPh>
    <phoneticPr fontId="4"/>
  </si>
  <si>
    <t>構成比</t>
    <rPh sb="0" eb="3">
      <t>コウセイヒ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</si>
</sst>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"/>
    <numFmt numFmtId="177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12"/>
      <color rgb="FF00000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1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177" fontId="0" fillId="3" borderId="1" xfId="0" applyNumberFormat="1" applyFont="1" applyFill="1" applyBorder="1">
      <alignment vertical="center"/>
    </xf>
    <xf numFmtId="0" fontId="0" fillId="6" borderId="2" xfId="0" applyFont="1" applyFill="1" applyBorder="1">
      <alignment vertical="center"/>
    </xf>
    <xf numFmtId="0" fontId="1" fillId="5" borderId="5" xfId="0" applyFont="1" applyFill="1" applyBorder="1">
      <alignment vertical="center"/>
    </xf>
    <xf numFmtId="176" fontId="1" fillId="5" borderId="6" xfId="0" applyNumberFormat="1" applyFont="1" applyFill="1" applyBorder="1" applyAlignment="1">
      <alignment horizontal="center" vertical="center"/>
    </xf>
    <xf numFmtId="0" fontId="0" fillId="6" borderId="5" xfId="0" applyFont="1" applyFill="1" applyBorder="1">
      <alignment vertical="center"/>
    </xf>
    <xf numFmtId="0" fontId="0" fillId="0" borderId="5" xfId="0" applyFont="1" applyBorder="1">
      <alignment vertical="center"/>
    </xf>
    <xf numFmtId="0" fontId="1" fillId="2" borderId="0" xfId="0" applyFont="1" applyFill="1" applyBorder="1">
      <alignment vertical="center"/>
    </xf>
    <xf numFmtId="176" fontId="1" fillId="2" borderId="8" xfId="0" applyNumberFormat="1" applyFont="1" applyFill="1" applyBorder="1" applyAlignment="1">
      <alignment horizontal="center" vertical="center"/>
    </xf>
    <xf numFmtId="0" fontId="0" fillId="3" borderId="9" xfId="0" applyFont="1" applyFill="1" applyBorder="1">
      <alignment vertical="center"/>
    </xf>
    <xf numFmtId="177" fontId="0" fillId="3" borderId="10" xfId="0" applyNumberFormat="1" applyFont="1" applyFill="1" applyBorder="1">
      <alignment vertical="center"/>
    </xf>
    <xf numFmtId="0" fontId="0" fillId="4" borderId="11" xfId="0" applyFont="1" applyFill="1" applyBorder="1">
      <alignment vertical="center"/>
    </xf>
    <xf numFmtId="177" fontId="0" fillId="4" borderId="1" xfId="0" applyNumberFormat="1" applyFont="1" applyFill="1" applyBorder="1">
      <alignment vertical="center"/>
    </xf>
    <xf numFmtId="0" fontId="0" fillId="3" borderId="11" xfId="0" applyFont="1" applyFill="1" applyBorder="1">
      <alignment vertical="center"/>
    </xf>
    <xf numFmtId="0" fontId="5" fillId="0" borderId="0" xfId="0" applyFont="1" applyFill="1" applyBorder="1">
      <alignment vertical="center"/>
    </xf>
    <xf numFmtId="9" fontId="0" fillId="6" borderId="6" xfId="0" applyNumberFormat="1" applyFont="1" applyFill="1" applyBorder="1" applyAlignment="1">
      <alignment horizontal="center" vertical="center"/>
    </xf>
    <xf numFmtId="9" fontId="0" fillId="6" borderId="7" xfId="0" applyNumberFormat="1" applyFont="1" applyFill="1" applyBorder="1" applyAlignment="1">
      <alignment horizontal="center" vertical="center"/>
    </xf>
    <xf numFmtId="9" fontId="0" fillId="0" borderId="6" xfId="0" applyNumberFormat="1" applyFont="1" applyBorder="1" applyAlignment="1">
      <alignment horizontal="center" vertical="center"/>
    </xf>
    <xf numFmtId="9" fontId="0" fillId="0" borderId="7" xfId="0" applyNumberFormat="1" applyFont="1" applyBorder="1" applyAlignment="1">
      <alignment horizontal="center" vertical="center"/>
    </xf>
    <xf numFmtId="9" fontId="0" fillId="6" borderId="3" xfId="0" applyNumberFormat="1" applyFont="1" applyFill="1" applyBorder="1" applyAlignment="1">
      <alignment horizontal="center" vertical="center"/>
    </xf>
    <xf numFmtId="9" fontId="0" fillId="6" borderId="4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構成比（</a:t>
            </a:r>
            <a:r>
              <a:rPr lang="en-US" altLang="ja-JP" sz="1400" b="0" i="0" u="none" strike="noStrike" baseline="0">
                <a:effectLst/>
              </a:rPr>
              <a:t>2012/4</a:t>
            </a:r>
            <a:r>
              <a:rPr lang="ja-JP" altLang="ja-JP" sz="1400" b="0" i="0" u="none" strike="noStrike" baseline="0">
                <a:effectLst/>
              </a:rPr>
              <a:t>月</a:t>
            </a:r>
            <a:r>
              <a:rPr lang="ja-JP" altLang="en-US"/>
              <a:t>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売上集計表!$B$40</c:f>
              <c:strCache>
                <c:ptCount val="1"/>
                <c:pt idx="0">
                  <c:v>2012/4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売上集計表!$B$41:$B$47</c:f>
              <c:numCache>
                <c:formatCode>0%</c:formatCode>
                <c:ptCount val="7"/>
                <c:pt idx="0">
                  <c:v>0.36049531547051855</c:v>
                </c:pt>
                <c:pt idx="1">
                  <c:v>0.21497590595531046</c:v>
                </c:pt>
                <c:pt idx="2">
                  <c:v>0.14827966465280637</c:v>
                </c:pt>
                <c:pt idx="3">
                  <c:v>6.1209549557076727E-2</c:v>
                </c:pt>
                <c:pt idx="4">
                  <c:v>5.2782635047004443E-2</c:v>
                </c:pt>
                <c:pt idx="5">
                  <c:v>9.7409036443776034E-2</c:v>
                </c:pt>
                <c:pt idx="6">
                  <c:v>6.4847892873507423E-2</c:v>
                </c:pt>
              </c:numCache>
            </c:numRef>
          </c:val>
        </c:ser>
        <c:ser>
          <c:idx val="1"/>
          <c:order val="1"/>
          <c:tx>
            <c:strRef>
              <c:f>売上集計表!$C$40</c:f>
              <c:strCache>
                <c:ptCount val="1"/>
                <c:pt idx="0">
                  <c:v>2012/5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売上集計表!$C$41:$C$47</c:f>
              <c:numCache>
                <c:formatCode>0%</c:formatCode>
                <c:ptCount val="7"/>
                <c:pt idx="0">
                  <c:v>0.3533477294828839</c:v>
                </c:pt>
                <c:pt idx="1">
                  <c:v>0.20829012916479508</c:v>
                </c:pt>
                <c:pt idx="2">
                  <c:v>0.15673702683703103</c:v>
                </c:pt>
                <c:pt idx="3">
                  <c:v>6.5014796496270039E-2</c:v>
                </c:pt>
                <c:pt idx="4">
                  <c:v>5.265149366890759E-2</c:v>
                </c:pt>
                <c:pt idx="5">
                  <c:v>0.10346474056001422</c:v>
                </c:pt>
                <c:pt idx="6">
                  <c:v>6.0494083790098116E-2</c:v>
                </c:pt>
              </c:numCache>
            </c:numRef>
          </c:val>
        </c:ser>
        <c:ser>
          <c:idx val="2"/>
          <c:order val="2"/>
          <c:tx>
            <c:strRef>
              <c:f>売上集計表!$D$40</c:f>
              <c:strCache>
                <c:ptCount val="1"/>
                <c:pt idx="0">
                  <c:v>2012/6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売上集計表!$D$41:$D$47</c:f>
              <c:numCache>
                <c:formatCode>0%</c:formatCode>
                <c:ptCount val="7"/>
                <c:pt idx="0">
                  <c:v>0.36424322295562817</c:v>
                </c:pt>
                <c:pt idx="1">
                  <c:v>0.20997650847062874</c:v>
                </c:pt>
                <c:pt idx="2">
                  <c:v>0.17750257929523644</c:v>
                </c:pt>
                <c:pt idx="3">
                  <c:v>5.6882823650452406E-2</c:v>
                </c:pt>
                <c:pt idx="4">
                  <c:v>5.0814933550416191E-2</c:v>
                </c:pt>
                <c:pt idx="5">
                  <c:v>8.4924165736927126E-2</c:v>
                </c:pt>
                <c:pt idx="6">
                  <c:v>5.5655766340710927E-2</c:v>
                </c:pt>
              </c:numCache>
            </c:numRef>
          </c:val>
        </c:ser>
        <c:ser>
          <c:idx val="3"/>
          <c:order val="3"/>
          <c:tx>
            <c:strRef>
              <c:f>売上集計表!$E$40</c:f>
              <c:strCache>
                <c:ptCount val="1"/>
                <c:pt idx="0">
                  <c:v>2012/7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売上集計表!$E$41:$E$47</c:f>
              <c:numCache>
                <c:formatCode>0%</c:formatCode>
                <c:ptCount val="7"/>
                <c:pt idx="0">
                  <c:v>0.33481290543863057</c:v>
                </c:pt>
                <c:pt idx="1">
                  <c:v>0.1997063604976122</c:v>
                </c:pt>
                <c:pt idx="2">
                  <c:v>0.20304436616390964</c:v>
                </c:pt>
                <c:pt idx="3">
                  <c:v>6.4192080133135238E-2</c:v>
                </c:pt>
                <c:pt idx="4">
                  <c:v>5.7344465560356217E-2</c:v>
                </c:pt>
                <c:pt idx="5">
                  <c:v>8.9111298646073409E-2</c:v>
                </c:pt>
                <c:pt idx="6">
                  <c:v>5.1788523560282719E-2</c:v>
                </c:pt>
              </c:numCache>
            </c:numRef>
          </c:val>
        </c:ser>
        <c:ser>
          <c:idx val="4"/>
          <c:order val="4"/>
          <c:tx>
            <c:strRef>
              <c:f>売上集計表!$F$40</c:f>
              <c:strCache>
                <c:ptCount val="1"/>
                <c:pt idx="0">
                  <c:v>2012/8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売上集計表!$F$41:$F$47</c:f>
              <c:numCache>
                <c:formatCode>0%</c:formatCode>
                <c:ptCount val="7"/>
                <c:pt idx="0">
                  <c:v>0.32154574417119719</c:v>
                </c:pt>
                <c:pt idx="1">
                  <c:v>0.21435675694298487</c:v>
                </c:pt>
                <c:pt idx="2">
                  <c:v>0.20366523091324484</c:v>
                </c:pt>
                <c:pt idx="3">
                  <c:v>6.6580347099613177E-2</c:v>
                </c:pt>
                <c:pt idx="4">
                  <c:v>6.1680782090149856E-2</c:v>
                </c:pt>
                <c:pt idx="5">
                  <c:v>8.0445361909332519E-2</c:v>
                </c:pt>
                <c:pt idx="6">
                  <c:v>5.1725776873477548E-2</c:v>
                </c:pt>
              </c:numCache>
            </c:numRef>
          </c:val>
        </c:ser>
        <c:ser>
          <c:idx val="5"/>
          <c:order val="5"/>
          <c:tx>
            <c:strRef>
              <c:f>売上集計表!$G$40</c:f>
              <c:strCache>
                <c:ptCount val="1"/>
                <c:pt idx="0">
                  <c:v>2012/9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売上集計表!$G$41:$G$47</c:f>
              <c:numCache>
                <c:formatCode>0%</c:formatCode>
                <c:ptCount val="7"/>
                <c:pt idx="0">
                  <c:v>0.30556291891894216</c:v>
                </c:pt>
                <c:pt idx="1">
                  <c:v>0.23442616395426158</c:v>
                </c:pt>
                <c:pt idx="2">
                  <c:v>0.19685022187910023</c:v>
                </c:pt>
                <c:pt idx="3">
                  <c:v>5.9279912508193755E-2</c:v>
                </c:pt>
                <c:pt idx="4">
                  <c:v>6.6911151829973162E-2</c:v>
                </c:pt>
                <c:pt idx="5">
                  <c:v>7.8210851039266185E-2</c:v>
                </c:pt>
                <c:pt idx="6">
                  <c:v>5.8758779870262914E-2</c:v>
                </c:pt>
              </c:numCache>
            </c:numRef>
          </c:val>
        </c:ser>
        <c:ser>
          <c:idx val="6"/>
          <c:order val="6"/>
          <c:tx>
            <c:strRef>
              <c:f>売上集計表!$H$40</c:f>
              <c:strCache>
                <c:ptCount val="1"/>
                <c:pt idx="0">
                  <c:v>2012/10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売上集計表!$H$41:$H$47</c:f>
              <c:numCache>
                <c:formatCode>0%</c:formatCode>
                <c:ptCount val="7"/>
                <c:pt idx="0">
                  <c:v>0.30256319524954789</c:v>
                </c:pt>
                <c:pt idx="1">
                  <c:v>0.24017740375844099</c:v>
                </c:pt>
                <c:pt idx="2">
                  <c:v>0.22857027370725169</c:v>
                </c:pt>
                <c:pt idx="3">
                  <c:v>5.0886582494262179E-2</c:v>
                </c:pt>
                <c:pt idx="4">
                  <c:v>5.4940141426730378E-2</c:v>
                </c:pt>
                <c:pt idx="5">
                  <c:v>7.5164406593174027E-2</c:v>
                </c:pt>
                <c:pt idx="6">
                  <c:v>4.7697996770592839E-2</c:v>
                </c:pt>
              </c:numCache>
            </c:numRef>
          </c:val>
        </c:ser>
        <c:ser>
          <c:idx val="7"/>
          <c:order val="7"/>
          <c:tx>
            <c:strRef>
              <c:f>売上集計表!$I$40</c:f>
              <c:strCache>
                <c:ptCount val="1"/>
                <c:pt idx="0">
                  <c:v>2012/11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売上集計表!$I$41:$I$47</c:f>
              <c:numCache>
                <c:formatCode>0%</c:formatCode>
                <c:ptCount val="7"/>
                <c:pt idx="0">
                  <c:v>0.31148912867385159</c:v>
                </c:pt>
                <c:pt idx="1">
                  <c:v>0.21219508624762579</c:v>
                </c:pt>
                <c:pt idx="2">
                  <c:v>0.25125475787228119</c:v>
                </c:pt>
                <c:pt idx="3">
                  <c:v>4.5857130267775013E-2</c:v>
                </c:pt>
                <c:pt idx="4">
                  <c:v>6.1349350901597335E-2</c:v>
                </c:pt>
                <c:pt idx="5">
                  <c:v>6.552662104637183E-2</c:v>
                </c:pt>
                <c:pt idx="6">
                  <c:v>5.2327924990497272E-2</c:v>
                </c:pt>
              </c:numCache>
            </c:numRef>
          </c:val>
        </c:ser>
        <c:ser>
          <c:idx val="8"/>
          <c:order val="8"/>
          <c:tx>
            <c:strRef>
              <c:f>売上集計表!$J$40</c:f>
              <c:strCache>
                <c:ptCount val="1"/>
                <c:pt idx="0">
                  <c:v>2012/12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売上集計表!$J$41:$J$47</c:f>
              <c:numCache>
                <c:formatCode>0%</c:formatCode>
                <c:ptCount val="7"/>
                <c:pt idx="0">
                  <c:v>0.30195896020793328</c:v>
                </c:pt>
                <c:pt idx="1">
                  <c:v>0.21780307197006601</c:v>
                </c:pt>
                <c:pt idx="2">
                  <c:v>0.25709903906767934</c:v>
                </c:pt>
                <c:pt idx="3">
                  <c:v>4.8010425235194942E-2</c:v>
                </c:pt>
                <c:pt idx="4">
                  <c:v>5.9472336278787993E-2</c:v>
                </c:pt>
                <c:pt idx="5">
                  <c:v>7.0509195938592603E-2</c:v>
                </c:pt>
                <c:pt idx="6">
                  <c:v>4.5146971301745817E-2</c:v>
                </c:pt>
              </c:numCache>
            </c:numRef>
          </c:val>
        </c:ser>
        <c:ser>
          <c:idx val="9"/>
          <c:order val="9"/>
          <c:tx>
            <c:strRef>
              <c:f>売上集計表!$K$40</c:f>
              <c:strCache>
                <c:ptCount val="1"/>
                <c:pt idx="0">
                  <c:v>2013/1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売上集計表!$K$41:$K$47</c:f>
              <c:numCache>
                <c:formatCode>0%</c:formatCode>
                <c:ptCount val="7"/>
                <c:pt idx="0">
                  <c:v>0.2930184543571393</c:v>
                </c:pt>
                <c:pt idx="1">
                  <c:v>0.22682890897095986</c:v>
                </c:pt>
                <c:pt idx="2">
                  <c:v>0.25721316092398683</c:v>
                </c:pt>
                <c:pt idx="3">
                  <c:v>5.4400035149137653E-2</c:v>
                </c:pt>
                <c:pt idx="4">
                  <c:v>5.5955538653308198E-2</c:v>
                </c:pt>
                <c:pt idx="5">
                  <c:v>6.9193120134414615E-2</c:v>
                </c:pt>
                <c:pt idx="6">
                  <c:v>4.3390781811053533E-2</c:v>
                </c:pt>
              </c:numCache>
            </c:numRef>
          </c:val>
        </c:ser>
        <c:ser>
          <c:idx val="10"/>
          <c:order val="10"/>
          <c:tx>
            <c:strRef>
              <c:f>売上集計表!$L$40</c:f>
              <c:strCache>
                <c:ptCount val="1"/>
                <c:pt idx="0">
                  <c:v>2013/2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売上集計表!$L$41:$L$47</c:f>
              <c:numCache>
                <c:formatCode>0%</c:formatCode>
                <c:ptCount val="7"/>
                <c:pt idx="0">
                  <c:v>0.28882067119154758</c:v>
                </c:pt>
                <c:pt idx="1">
                  <c:v>0.21075844130346846</c:v>
                </c:pt>
                <c:pt idx="2">
                  <c:v>0.29689914741634249</c:v>
                </c:pt>
                <c:pt idx="3">
                  <c:v>5.2548290113230901E-2</c:v>
                </c:pt>
                <c:pt idx="4">
                  <c:v>5.2011194281795223E-2</c:v>
                </c:pt>
                <c:pt idx="5">
                  <c:v>6.1793415400031027E-2</c:v>
                </c:pt>
                <c:pt idx="6">
                  <c:v>3.716884029358429E-2</c:v>
                </c:pt>
              </c:numCache>
            </c:numRef>
          </c:val>
        </c:ser>
        <c:ser>
          <c:idx val="11"/>
          <c:order val="11"/>
          <c:tx>
            <c:strRef>
              <c:f>売上集計表!$M$40</c:f>
              <c:strCache>
                <c:ptCount val="1"/>
                <c:pt idx="0">
                  <c:v>2013/3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売上集計表!$M$41:$M$47</c:f>
              <c:numCache>
                <c:formatCode>0%</c:formatCode>
                <c:ptCount val="7"/>
                <c:pt idx="0">
                  <c:v>0.29755907642435331</c:v>
                </c:pt>
                <c:pt idx="1">
                  <c:v>0.19713629184669015</c:v>
                </c:pt>
                <c:pt idx="2">
                  <c:v>0.32696010300448453</c:v>
                </c:pt>
                <c:pt idx="3">
                  <c:v>4.6727687383894462E-2</c:v>
                </c:pt>
                <c:pt idx="4">
                  <c:v>4.6250109898940149E-2</c:v>
                </c:pt>
                <c:pt idx="5">
                  <c:v>5.26592615588269E-2</c:v>
                </c:pt>
                <c:pt idx="6">
                  <c:v>3.2707469882810522E-2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売上高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売上集計表!$A$5</c:f>
              <c:strCache>
                <c:ptCount val="1"/>
                <c:pt idx="0">
                  <c:v>総合スーパーマーケット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売上集計表!$B$4:$M$4</c:f>
              <c:strCache>
                <c:ptCount val="12"/>
                <c:pt idx="0">
                  <c:v>2012/4</c:v>
                </c:pt>
                <c:pt idx="1">
                  <c:v>2012/5</c:v>
                </c:pt>
                <c:pt idx="2">
                  <c:v>2012/6</c:v>
                </c:pt>
                <c:pt idx="3">
                  <c:v>2012/7</c:v>
                </c:pt>
                <c:pt idx="4">
                  <c:v>2012/8</c:v>
                </c:pt>
                <c:pt idx="5">
                  <c:v>2012/9</c:v>
                </c:pt>
                <c:pt idx="6">
                  <c:v>2012/10</c:v>
                </c:pt>
                <c:pt idx="7">
                  <c:v>2012/11</c:v>
                </c:pt>
                <c:pt idx="8">
                  <c:v>2012/12</c:v>
                </c:pt>
                <c:pt idx="9">
                  <c:v>2013/1</c:v>
                </c:pt>
                <c:pt idx="10">
                  <c:v>2013/2</c:v>
                </c:pt>
                <c:pt idx="11">
                  <c:v>2013/3</c:v>
                </c:pt>
              </c:strCache>
            </c:strRef>
          </c:cat>
          <c:val>
            <c:numRef>
              <c:f>売上集計表!$B$5:$M$5</c:f>
              <c:numCache>
                <c:formatCode>#,##0_ </c:formatCode>
                <c:ptCount val="12"/>
                <c:pt idx="0">
                  <c:v>2718223</c:v>
                </c:pt>
                <c:pt idx="1">
                  <c:v>2884645</c:v>
                </c:pt>
                <c:pt idx="2">
                  <c:v>3296737</c:v>
                </c:pt>
                <c:pt idx="3">
                  <c:v>3061256</c:v>
                </c:pt>
                <c:pt idx="4">
                  <c:v>3061256</c:v>
                </c:pt>
                <c:pt idx="5">
                  <c:v>2842595</c:v>
                </c:pt>
                <c:pt idx="6">
                  <c:v>3016631</c:v>
                </c:pt>
                <c:pt idx="7">
                  <c:v>3170541</c:v>
                </c:pt>
                <c:pt idx="8">
                  <c:v>3170541</c:v>
                </c:pt>
                <c:pt idx="9">
                  <c:v>3041131</c:v>
                </c:pt>
                <c:pt idx="10">
                  <c:v>3289387</c:v>
                </c:pt>
                <c:pt idx="11">
                  <c:v>3658604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売上集計表!$A$6</c:f>
              <c:strCache>
                <c:ptCount val="1"/>
                <c:pt idx="0">
                  <c:v>スーパーマーケット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売上集計表!$B$4:$M$4</c:f>
              <c:strCache>
                <c:ptCount val="12"/>
                <c:pt idx="0">
                  <c:v>2012/4</c:v>
                </c:pt>
                <c:pt idx="1">
                  <c:v>2012/5</c:v>
                </c:pt>
                <c:pt idx="2">
                  <c:v>2012/6</c:v>
                </c:pt>
                <c:pt idx="3">
                  <c:v>2012/7</c:v>
                </c:pt>
                <c:pt idx="4">
                  <c:v>2012/8</c:v>
                </c:pt>
                <c:pt idx="5">
                  <c:v>2012/9</c:v>
                </c:pt>
                <c:pt idx="6">
                  <c:v>2012/10</c:v>
                </c:pt>
                <c:pt idx="7">
                  <c:v>2012/11</c:v>
                </c:pt>
                <c:pt idx="8">
                  <c:v>2012/12</c:v>
                </c:pt>
                <c:pt idx="9">
                  <c:v>2013/1</c:v>
                </c:pt>
                <c:pt idx="10">
                  <c:v>2013/2</c:v>
                </c:pt>
                <c:pt idx="11">
                  <c:v>2013/3</c:v>
                </c:pt>
              </c:strCache>
            </c:strRef>
          </c:cat>
          <c:val>
            <c:numRef>
              <c:f>売上集計表!$B$6:$M$6</c:f>
              <c:numCache>
                <c:formatCode>#,##0_ </c:formatCode>
                <c:ptCount val="12"/>
                <c:pt idx="0">
                  <c:v>1620971</c:v>
                </c:pt>
                <c:pt idx="1">
                  <c:v>1700430</c:v>
                </c:pt>
                <c:pt idx="2">
                  <c:v>1900481</c:v>
                </c:pt>
                <c:pt idx="3">
                  <c:v>1825952</c:v>
                </c:pt>
                <c:pt idx="4">
                  <c:v>2040770</c:v>
                </c:pt>
                <c:pt idx="5">
                  <c:v>2180823</c:v>
                </c:pt>
                <c:pt idx="6">
                  <c:v>2394629</c:v>
                </c:pt>
                <c:pt idx="7">
                  <c:v>2159861</c:v>
                </c:pt>
                <c:pt idx="8">
                  <c:v>2286912</c:v>
                </c:pt>
                <c:pt idx="9">
                  <c:v>2354174</c:v>
                </c:pt>
                <c:pt idx="10">
                  <c:v>2400334</c:v>
                </c:pt>
                <c:pt idx="11">
                  <c:v>2423867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売上集計表!$A$7</c:f>
              <c:strCache>
                <c:ptCount val="1"/>
                <c:pt idx="0">
                  <c:v>戦略的小型店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売上集計表!$B$4:$M$4</c:f>
              <c:strCache>
                <c:ptCount val="12"/>
                <c:pt idx="0">
                  <c:v>2012/4</c:v>
                </c:pt>
                <c:pt idx="1">
                  <c:v>2012/5</c:v>
                </c:pt>
                <c:pt idx="2">
                  <c:v>2012/6</c:v>
                </c:pt>
                <c:pt idx="3">
                  <c:v>2012/7</c:v>
                </c:pt>
                <c:pt idx="4">
                  <c:v>2012/8</c:v>
                </c:pt>
                <c:pt idx="5">
                  <c:v>2012/9</c:v>
                </c:pt>
                <c:pt idx="6">
                  <c:v>2012/10</c:v>
                </c:pt>
                <c:pt idx="7">
                  <c:v>2012/11</c:v>
                </c:pt>
                <c:pt idx="8">
                  <c:v>2012/12</c:v>
                </c:pt>
                <c:pt idx="9">
                  <c:v>2013/1</c:v>
                </c:pt>
                <c:pt idx="10">
                  <c:v>2013/2</c:v>
                </c:pt>
                <c:pt idx="11">
                  <c:v>2013/3</c:v>
                </c:pt>
              </c:strCache>
            </c:strRef>
          </c:cat>
          <c:val>
            <c:numRef>
              <c:f>売上集計表!$B$7:$M$7</c:f>
              <c:numCache>
                <c:formatCode>#,##0_ </c:formatCode>
                <c:ptCount val="12"/>
                <c:pt idx="0">
                  <c:v>1118065</c:v>
                </c:pt>
                <c:pt idx="1">
                  <c:v>1279563</c:v>
                </c:pt>
                <c:pt idx="2">
                  <c:v>1606562</c:v>
                </c:pt>
                <c:pt idx="3">
                  <c:v>1856472</c:v>
                </c:pt>
                <c:pt idx="4">
                  <c:v>1938982</c:v>
                </c:pt>
                <c:pt idx="5">
                  <c:v>1831261</c:v>
                </c:pt>
                <c:pt idx="6">
                  <c:v>2278903</c:v>
                </c:pt>
                <c:pt idx="7">
                  <c:v>2557436</c:v>
                </c:pt>
                <c:pt idx="8">
                  <c:v>2699516</c:v>
                </c:pt>
                <c:pt idx="9">
                  <c:v>2669521</c:v>
                </c:pt>
                <c:pt idx="10">
                  <c:v>3381393</c:v>
                </c:pt>
                <c:pt idx="11">
                  <c:v>4020101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売上集計表!$A$8</c:f>
              <c:strCache>
                <c:ptCount val="1"/>
                <c:pt idx="0">
                  <c:v>総合金融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売上集計表!$B$4:$M$4</c:f>
              <c:strCache>
                <c:ptCount val="12"/>
                <c:pt idx="0">
                  <c:v>2012/4</c:v>
                </c:pt>
                <c:pt idx="1">
                  <c:v>2012/5</c:v>
                </c:pt>
                <c:pt idx="2">
                  <c:v>2012/6</c:v>
                </c:pt>
                <c:pt idx="3">
                  <c:v>2012/7</c:v>
                </c:pt>
                <c:pt idx="4">
                  <c:v>2012/8</c:v>
                </c:pt>
                <c:pt idx="5">
                  <c:v>2012/9</c:v>
                </c:pt>
                <c:pt idx="6">
                  <c:v>2012/10</c:v>
                </c:pt>
                <c:pt idx="7">
                  <c:v>2012/11</c:v>
                </c:pt>
                <c:pt idx="8">
                  <c:v>2012/12</c:v>
                </c:pt>
                <c:pt idx="9">
                  <c:v>2013/1</c:v>
                </c:pt>
                <c:pt idx="10">
                  <c:v>2013/2</c:v>
                </c:pt>
                <c:pt idx="11">
                  <c:v>2013/3</c:v>
                </c:pt>
              </c:strCache>
            </c:strRef>
          </c:cat>
          <c:val>
            <c:numRef>
              <c:f>売上集計表!$B$8:$M$8</c:f>
              <c:numCache>
                <c:formatCode>#,##0_ </c:formatCode>
                <c:ptCount val="12"/>
                <c:pt idx="0">
                  <c:v>461535</c:v>
                </c:pt>
                <c:pt idx="1">
                  <c:v>530765</c:v>
                </c:pt>
                <c:pt idx="2">
                  <c:v>514842</c:v>
                </c:pt>
                <c:pt idx="3">
                  <c:v>586920</c:v>
                </c:pt>
                <c:pt idx="4">
                  <c:v>633874</c:v>
                </c:pt>
                <c:pt idx="5">
                  <c:v>551470</c:v>
                </c:pt>
                <c:pt idx="6">
                  <c:v>507352</c:v>
                </c:pt>
                <c:pt idx="7">
                  <c:v>466764</c:v>
                </c:pt>
                <c:pt idx="8">
                  <c:v>504105</c:v>
                </c:pt>
                <c:pt idx="9">
                  <c:v>564598</c:v>
                </c:pt>
                <c:pt idx="10">
                  <c:v>598474</c:v>
                </c:pt>
                <c:pt idx="11">
                  <c:v>574535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売上集計表!$A$9</c:f>
              <c:strCache>
                <c:ptCount val="1"/>
                <c:pt idx="0">
                  <c:v>サービス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売上集計表!$B$4:$M$4</c:f>
              <c:strCache>
                <c:ptCount val="12"/>
                <c:pt idx="0">
                  <c:v>2012/4</c:v>
                </c:pt>
                <c:pt idx="1">
                  <c:v>2012/5</c:v>
                </c:pt>
                <c:pt idx="2">
                  <c:v>2012/6</c:v>
                </c:pt>
                <c:pt idx="3">
                  <c:v>2012/7</c:v>
                </c:pt>
                <c:pt idx="4">
                  <c:v>2012/8</c:v>
                </c:pt>
                <c:pt idx="5">
                  <c:v>2012/9</c:v>
                </c:pt>
                <c:pt idx="6">
                  <c:v>2012/10</c:v>
                </c:pt>
                <c:pt idx="7">
                  <c:v>2012/11</c:v>
                </c:pt>
                <c:pt idx="8">
                  <c:v>2012/12</c:v>
                </c:pt>
                <c:pt idx="9">
                  <c:v>2013/1</c:v>
                </c:pt>
                <c:pt idx="10">
                  <c:v>2013/2</c:v>
                </c:pt>
                <c:pt idx="11">
                  <c:v>2013/3</c:v>
                </c:pt>
              </c:strCache>
            </c:strRef>
          </c:cat>
          <c:val>
            <c:numRef>
              <c:f>売上集計表!$B$9:$M$9</c:f>
              <c:numCache>
                <c:formatCode>#,##0_ </c:formatCode>
                <c:ptCount val="12"/>
                <c:pt idx="0">
                  <c:v>397994</c:v>
                </c:pt>
                <c:pt idx="1">
                  <c:v>429834</c:v>
                </c:pt>
                <c:pt idx="2">
                  <c:v>459922</c:v>
                </c:pt>
                <c:pt idx="3">
                  <c:v>524311</c:v>
                </c:pt>
                <c:pt idx="4">
                  <c:v>587228</c:v>
                </c:pt>
                <c:pt idx="5">
                  <c:v>622462</c:v>
                </c:pt>
                <c:pt idx="6">
                  <c:v>547767</c:v>
                </c:pt>
                <c:pt idx="7">
                  <c:v>624454</c:v>
                </c:pt>
                <c:pt idx="8">
                  <c:v>624454</c:v>
                </c:pt>
                <c:pt idx="9">
                  <c:v>580742</c:v>
                </c:pt>
                <c:pt idx="10">
                  <c:v>592357</c:v>
                </c:pt>
                <c:pt idx="11">
                  <c:v>568663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売上集計表!$A$10</c:f>
              <c:strCache>
                <c:ptCount val="1"/>
                <c:pt idx="0">
                  <c:v>専門店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売上集計表!$B$4:$M$4</c:f>
              <c:strCache>
                <c:ptCount val="12"/>
                <c:pt idx="0">
                  <c:v>2012/4</c:v>
                </c:pt>
                <c:pt idx="1">
                  <c:v>2012/5</c:v>
                </c:pt>
                <c:pt idx="2">
                  <c:v>2012/6</c:v>
                </c:pt>
                <c:pt idx="3">
                  <c:v>2012/7</c:v>
                </c:pt>
                <c:pt idx="4">
                  <c:v>2012/8</c:v>
                </c:pt>
                <c:pt idx="5">
                  <c:v>2012/9</c:v>
                </c:pt>
                <c:pt idx="6">
                  <c:v>2012/10</c:v>
                </c:pt>
                <c:pt idx="7">
                  <c:v>2012/11</c:v>
                </c:pt>
                <c:pt idx="8">
                  <c:v>2012/12</c:v>
                </c:pt>
                <c:pt idx="9">
                  <c:v>2013/1</c:v>
                </c:pt>
                <c:pt idx="10">
                  <c:v>2013/2</c:v>
                </c:pt>
                <c:pt idx="11">
                  <c:v>2013/3</c:v>
                </c:pt>
              </c:strCache>
            </c:strRef>
          </c:cat>
          <c:val>
            <c:numRef>
              <c:f>売上集計表!$B$10:$M$10</c:f>
              <c:numCache>
                <c:formatCode>#,##0_ </c:formatCode>
                <c:ptCount val="12"/>
                <c:pt idx="0">
                  <c:v>734488</c:v>
                </c:pt>
                <c:pt idx="1">
                  <c:v>844661</c:v>
                </c:pt>
                <c:pt idx="2">
                  <c:v>768642</c:v>
                </c:pt>
                <c:pt idx="3">
                  <c:v>814761</c:v>
                </c:pt>
                <c:pt idx="4">
                  <c:v>765875</c:v>
                </c:pt>
                <c:pt idx="5">
                  <c:v>727581</c:v>
                </c:pt>
                <c:pt idx="6">
                  <c:v>749408</c:v>
                </c:pt>
                <c:pt idx="7">
                  <c:v>666973</c:v>
                </c:pt>
                <c:pt idx="8">
                  <c:v>740340</c:v>
                </c:pt>
                <c:pt idx="9">
                  <c:v>718130</c:v>
                </c:pt>
                <c:pt idx="10">
                  <c:v>703767</c:v>
                </c:pt>
                <c:pt idx="11">
                  <c:v>647466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売上集計表!$A$11</c:f>
              <c:strCache>
                <c:ptCount val="1"/>
                <c:pt idx="0">
                  <c:v>その他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売上集計表!$B$4:$M$4</c:f>
              <c:strCache>
                <c:ptCount val="12"/>
                <c:pt idx="0">
                  <c:v>2012/4</c:v>
                </c:pt>
                <c:pt idx="1">
                  <c:v>2012/5</c:v>
                </c:pt>
                <c:pt idx="2">
                  <c:v>2012/6</c:v>
                </c:pt>
                <c:pt idx="3">
                  <c:v>2012/7</c:v>
                </c:pt>
                <c:pt idx="4">
                  <c:v>2012/8</c:v>
                </c:pt>
                <c:pt idx="5">
                  <c:v>2012/9</c:v>
                </c:pt>
                <c:pt idx="6">
                  <c:v>2012/10</c:v>
                </c:pt>
                <c:pt idx="7">
                  <c:v>2012/11</c:v>
                </c:pt>
                <c:pt idx="8">
                  <c:v>2012/12</c:v>
                </c:pt>
                <c:pt idx="9">
                  <c:v>2013/1</c:v>
                </c:pt>
                <c:pt idx="10">
                  <c:v>2013/2</c:v>
                </c:pt>
                <c:pt idx="11">
                  <c:v>2013/3</c:v>
                </c:pt>
              </c:strCache>
            </c:strRef>
          </c:cat>
          <c:val>
            <c:numRef>
              <c:f>売上集計表!$B$11:$M$11</c:f>
              <c:numCache>
                <c:formatCode>#,##0_ </c:formatCode>
                <c:ptCount val="12"/>
                <c:pt idx="0">
                  <c:v>488969</c:v>
                </c:pt>
                <c:pt idx="1">
                  <c:v>493859</c:v>
                </c:pt>
                <c:pt idx="2">
                  <c:v>503736</c:v>
                </c:pt>
                <c:pt idx="3">
                  <c:v>473512</c:v>
                </c:pt>
                <c:pt idx="4">
                  <c:v>492452</c:v>
                </c:pt>
                <c:pt idx="5">
                  <c:v>546622</c:v>
                </c:pt>
                <c:pt idx="6">
                  <c:v>475561</c:v>
                </c:pt>
                <c:pt idx="7">
                  <c:v>532628</c:v>
                </c:pt>
                <c:pt idx="8">
                  <c:v>474039</c:v>
                </c:pt>
                <c:pt idx="9">
                  <c:v>450337</c:v>
                </c:pt>
                <c:pt idx="10">
                  <c:v>423317</c:v>
                </c:pt>
                <c:pt idx="11">
                  <c:v>402151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5993888"/>
        <c:axId val="325994280"/>
      </c:lineChart>
      <c:catAx>
        <c:axId val="32599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4280"/>
        <c:crosses val="autoZero"/>
        <c:auto val="1"/>
        <c:lblAlgn val="ctr"/>
        <c:lblOffset val="100"/>
        <c:noMultiLvlLbl val="0"/>
      </c:catAx>
      <c:valAx>
        <c:axId val="32599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構成比（</a:t>
            </a:r>
            <a:r>
              <a:rPr lang="en-US" altLang="ja-JP" sz="1400" b="0" i="0" u="none" strike="noStrike" baseline="0">
                <a:effectLst/>
              </a:rPr>
              <a:t>2013/3</a:t>
            </a:r>
            <a:r>
              <a:rPr lang="ja-JP" altLang="ja-JP" sz="1400" b="0" i="0" u="none" strike="noStrike" baseline="0">
                <a:effectLst/>
              </a:rPr>
              <a:t>月</a:t>
            </a:r>
            <a:r>
              <a:rPr lang="ja-JP" altLang="en-US" sz="1400" b="0" i="0" u="none" strike="noStrike" baseline="0">
                <a:effectLst/>
              </a:rPr>
              <a:t>）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11"/>
          <c:order val="11"/>
          <c:tx>
            <c:strRef>
              <c:f>売上集計表!$M$40</c:f>
              <c:strCache>
                <c:ptCount val="1"/>
                <c:pt idx="0">
                  <c:v>2013/3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売上集計表!$A$41:$A$47</c:f>
              <c:strCache>
                <c:ptCount val="7"/>
                <c:pt idx="0">
                  <c:v>総合スーパーマーケット</c:v>
                </c:pt>
                <c:pt idx="1">
                  <c:v>スーパーマーケット</c:v>
                </c:pt>
                <c:pt idx="2">
                  <c:v>戦略的小型店</c:v>
                </c:pt>
                <c:pt idx="3">
                  <c:v>総合金融</c:v>
                </c:pt>
                <c:pt idx="4">
                  <c:v>サービス</c:v>
                </c:pt>
                <c:pt idx="5">
                  <c:v>専門店</c:v>
                </c:pt>
                <c:pt idx="6">
                  <c:v>その他</c:v>
                </c:pt>
              </c:strCache>
            </c:strRef>
          </c:cat>
          <c:val>
            <c:numRef>
              <c:f>売上集計表!$M$41:$M$47</c:f>
              <c:numCache>
                <c:formatCode>0%</c:formatCode>
                <c:ptCount val="7"/>
                <c:pt idx="0">
                  <c:v>0.29755907642435331</c:v>
                </c:pt>
                <c:pt idx="1">
                  <c:v>0.19713629184669015</c:v>
                </c:pt>
                <c:pt idx="2">
                  <c:v>0.32696010300448453</c:v>
                </c:pt>
                <c:pt idx="3">
                  <c:v>4.6727687383894462E-2</c:v>
                </c:pt>
                <c:pt idx="4">
                  <c:v>4.6250109898940149E-2</c:v>
                </c:pt>
                <c:pt idx="5">
                  <c:v>5.26592615588269E-2</c:v>
                </c:pt>
                <c:pt idx="6">
                  <c:v>3.2707469882810522E-2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売上集計表!$B$40</c15:sqref>
                        </c15:formulaRef>
                      </c:ext>
                    </c:extLst>
                    <c:strCache>
                      <c:ptCount val="1"/>
                      <c:pt idx="0">
                        <c:v>2012/4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>
                      <c:ext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売上集計表!$B$41:$B$47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0.36049531547051855</c:v>
                      </c:pt>
                      <c:pt idx="1">
                        <c:v>0.21497590595531046</c:v>
                      </c:pt>
                      <c:pt idx="2">
                        <c:v>0.14827966465280637</c:v>
                      </c:pt>
                      <c:pt idx="3">
                        <c:v>6.1209549557076727E-2</c:v>
                      </c:pt>
                      <c:pt idx="4">
                        <c:v>5.2782635047004443E-2</c:v>
                      </c:pt>
                      <c:pt idx="5">
                        <c:v>9.7409036443776034E-2</c:v>
                      </c:pt>
                      <c:pt idx="6">
                        <c:v>6.4847892873507423E-2</c:v>
                      </c:pt>
                    </c:numCache>
                  </c:numRef>
                </c:val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売上集計表!$C$40</c15:sqref>
                        </c15:formulaRef>
                      </c:ext>
                    </c:extLst>
                    <c:strCache>
                      <c:ptCount val="1"/>
                      <c:pt idx="0">
                        <c:v>2012/5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売上集計表!$C$41:$C$47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0.3533477294828839</c:v>
                      </c:pt>
                      <c:pt idx="1">
                        <c:v>0.20829012916479508</c:v>
                      </c:pt>
                      <c:pt idx="2">
                        <c:v>0.15673702683703103</c:v>
                      </c:pt>
                      <c:pt idx="3">
                        <c:v>6.5014796496270039E-2</c:v>
                      </c:pt>
                      <c:pt idx="4">
                        <c:v>5.265149366890759E-2</c:v>
                      </c:pt>
                      <c:pt idx="5">
                        <c:v>0.10346474056001422</c:v>
                      </c:pt>
                      <c:pt idx="6">
                        <c:v>6.0494083790098116E-2</c:v>
                      </c:pt>
                    </c:numCache>
                  </c:numRef>
                </c:val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売上集計表!$D$40</c15:sqref>
                        </c15:formulaRef>
                      </c:ext>
                    </c:extLst>
                    <c:strCache>
                      <c:ptCount val="1"/>
                      <c:pt idx="0">
                        <c:v>2012/6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売上集計表!$D$41:$D$47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0.36424322295562817</c:v>
                      </c:pt>
                      <c:pt idx="1">
                        <c:v>0.20997650847062874</c:v>
                      </c:pt>
                      <c:pt idx="2">
                        <c:v>0.17750257929523644</c:v>
                      </c:pt>
                      <c:pt idx="3">
                        <c:v>5.6882823650452406E-2</c:v>
                      </c:pt>
                      <c:pt idx="4">
                        <c:v>5.0814933550416191E-2</c:v>
                      </c:pt>
                      <c:pt idx="5">
                        <c:v>8.4924165736927126E-2</c:v>
                      </c:pt>
                      <c:pt idx="6">
                        <c:v>5.5655766340710927E-2</c:v>
                      </c:pt>
                    </c:numCache>
                  </c:numRef>
                </c:val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売上集計表!$E$40</c15:sqref>
                        </c15:formulaRef>
                      </c:ext>
                    </c:extLst>
                    <c:strCache>
                      <c:ptCount val="1"/>
                      <c:pt idx="0">
                        <c:v>2012/7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売上集計表!$E$41:$E$47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0.33481290543863057</c:v>
                      </c:pt>
                      <c:pt idx="1">
                        <c:v>0.1997063604976122</c:v>
                      </c:pt>
                      <c:pt idx="2">
                        <c:v>0.20304436616390964</c:v>
                      </c:pt>
                      <c:pt idx="3">
                        <c:v>6.4192080133135238E-2</c:v>
                      </c:pt>
                      <c:pt idx="4">
                        <c:v>5.7344465560356217E-2</c:v>
                      </c:pt>
                      <c:pt idx="5">
                        <c:v>8.9111298646073409E-2</c:v>
                      </c:pt>
                      <c:pt idx="6">
                        <c:v>5.1788523560282719E-2</c:v>
                      </c:pt>
                    </c:numCache>
                  </c:numRef>
                </c:val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売上集計表!$F$40</c15:sqref>
                        </c15:formulaRef>
                      </c:ext>
                    </c:extLst>
                    <c:strCache>
                      <c:ptCount val="1"/>
                      <c:pt idx="0">
                        <c:v>2012/8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売上集計表!$F$41:$F$47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0.32154574417119719</c:v>
                      </c:pt>
                      <c:pt idx="1">
                        <c:v>0.21435675694298487</c:v>
                      </c:pt>
                      <c:pt idx="2">
                        <c:v>0.20366523091324484</c:v>
                      </c:pt>
                      <c:pt idx="3">
                        <c:v>6.6580347099613177E-2</c:v>
                      </c:pt>
                      <c:pt idx="4">
                        <c:v>6.1680782090149856E-2</c:v>
                      </c:pt>
                      <c:pt idx="5">
                        <c:v>8.0445361909332519E-2</c:v>
                      </c:pt>
                      <c:pt idx="6">
                        <c:v>5.1725776873477548E-2</c:v>
                      </c:pt>
                    </c:numCache>
                  </c:numRef>
                </c:val>
              </c15:ser>
            </c15:filteredPieSeries>
            <c15:filteredPi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売上集計表!$G$40</c15:sqref>
                        </c15:formulaRef>
                      </c:ext>
                    </c:extLst>
                    <c:strCache>
                      <c:ptCount val="1"/>
                      <c:pt idx="0">
                        <c:v>2012/9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売上集計表!$G$41:$G$47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0.30556291891894216</c:v>
                      </c:pt>
                      <c:pt idx="1">
                        <c:v>0.23442616395426158</c:v>
                      </c:pt>
                      <c:pt idx="2">
                        <c:v>0.19685022187910023</c:v>
                      </c:pt>
                      <c:pt idx="3">
                        <c:v>5.9279912508193755E-2</c:v>
                      </c:pt>
                      <c:pt idx="4">
                        <c:v>6.6911151829973162E-2</c:v>
                      </c:pt>
                      <c:pt idx="5">
                        <c:v>7.8210851039266185E-2</c:v>
                      </c:pt>
                      <c:pt idx="6">
                        <c:v>5.8758779870262914E-2</c:v>
                      </c:pt>
                    </c:numCache>
                  </c:numRef>
                </c:val>
              </c15:ser>
            </c15:filteredPieSeries>
            <c15:filteredPi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売上集計表!$H$40</c15:sqref>
                        </c15:formulaRef>
                      </c:ext>
                    </c:extLst>
                    <c:strCache>
                      <c:ptCount val="1"/>
                      <c:pt idx="0">
                        <c:v>2012/10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売上集計表!$H$41:$H$47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0.30256319524954789</c:v>
                      </c:pt>
                      <c:pt idx="1">
                        <c:v>0.24017740375844099</c:v>
                      </c:pt>
                      <c:pt idx="2">
                        <c:v>0.22857027370725169</c:v>
                      </c:pt>
                      <c:pt idx="3">
                        <c:v>5.0886582494262179E-2</c:v>
                      </c:pt>
                      <c:pt idx="4">
                        <c:v>5.4940141426730378E-2</c:v>
                      </c:pt>
                      <c:pt idx="5">
                        <c:v>7.5164406593174027E-2</c:v>
                      </c:pt>
                      <c:pt idx="6">
                        <c:v>4.7697996770592839E-2</c:v>
                      </c:pt>
                    </c:numCache>
                  </c:numRef>
                </c:val>
              </c15:ser>
            </c15:filteredPieSeries>
            <c15:filteredPi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売上集計表!$I$40</c15:sqref>
                        </c15:formulaRef>
                      </c:ext>
                    </c:extLst>
                    <c:strCache>
                      <c:ptCount val="1"/>
                      <c:pt idx="0">
                        <c:v>2012/11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売上集計表!$I$41:$I$47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0.31148912867385159</c:v>
                      </c:pt>
                      <c:pt idx="1">
                        <c:v>0.21219508624762579</c:v>
                      </c:pt>
                      <c:pt idx="2">
                        <c:v>0.25125475787228119</c:v>
                      </c:pt>
                      <c:pt idx="3">
                        <c:v>4.5857130267775013E-2</c:v>
                      </c:pt>
                      <c:pt idx="4">
                        <c:v>6.1349350901597335E-2</c:v>
                      </c:pt>
                      <c:pt idx="5">
                        <c:v>6.552662104637183E-2</c:v>
                      </c:pt>
                      <c:pt idx="6">
                        <c:v>5.2327924990497272E-2</c:v>
                      </c:pt>
                    </c:numCache>
                  </c:numRef>
                </c:val>
              </c15:ser>
            </c15:filteredPieSeries>
            <c15:filteredPi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売上集計表!$J$40</c15:sqref>
                        </c15:formulaRef>
                      </c:ext>
                    </c:extLst>
                    <c:strCache>
                      <c:ptCount val="1"/>
                      <c:pt idx="0">
                        <c:v>2012/12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売上集計表!$J$41:$J$47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0.30195896020793328</c:v>
                      </c:pt>
                      <c:pt idx="1">
                        <c:v>0.21780307197006601</c:v>
                      </c:pt>
                      <c:pt idx="2">
                        <c:v>0.25709903906767934</c:v>
                      </c:pt>
                      <c:pt idx="3">
                        <c:v>4.8010425235194942E-2</c:v>
                      </c:pt>
                      <c:pt idx="4">
                        <c:v>5.9472336278787993E-2</c:v>
                      </c:pt>
                      <c:pt idx="5">
                        <c:v>7.0509195938592603E-2</c:v>
                      </c:pt>
                      <c:pt idx="6">
                        <c:v>4.5146971301745817E-2</c:v>
                      </c:pt>
                    </c:numCache>
                  </c:numRef>
                </c:val>
              </c15:ser>
            </c15:filteredPieSeries>
            <c15:filteredPi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売上集計表!$K$40</c15:sqref>
                        </c15:formulaRef>
                      </c:ext>
                    </c:extLst>
                    <c:strCache>
                      <c:ptCount val="1"/>
                      <c:pt idx="0">
                        <c:v>2013/1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売上集計表!$K$41:$K$47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0.2930184543571393</c:v>
                      </c:pt>
                      <c:pt idx="1">
                        <c:v>0.22682890897095986</c:v>
                      </c:pt>
                      <c:pt idx="2">
                        <c:v>0.25721316092398683</c:v>
                      </c:pt>
                      <c:pt idx="3">
                        <c:v>5.4400035149137653E-2</c:v>
                      </c:pt>
                      <c:pt idx="4">
                        <c:v>5.5955538653308198E-2</c:v>
                      </c:pt>
                      <c:pt idx="5">
                        <c:v>6.9193120134414615E-2</c:v>
                      </c:pt>
                      <c:pt idx="6">
                        <c:v>4.3390781811053533E-2</c:v>
                      </c:pt>
                    </c:numCache>
                  </c:numRef>
                </c:val>
              </c15:ser>
            </c15:filteredPieSeries>
            <c15:filteredPie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売上集計表!$L$40</c15:sqref>
                        </c15:formulaRef>
                      </c:ext>
                    </c:extLst>
                    <c:strCache>
                      <c:ptCount val="1"/>
                      <c:pt idx="0">
                        <c:v>2013/2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>
                      <a:noFill/>
                    </a:ln>
                    <a:effectLst/>
                  </c:spPr>
                </c:dPt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売上集計表!$A$41:$A$47</c15:sqref>
                        </c15:formulaRef>
                      </c:ext>
                    </c:extLst>
                    <c:strCache>
                      <c:ptCount val="7"/>
                      <c:pt idx="0">
                        <c:v>総合スーパーマーケット</c:v>
                      </c:pt>
                      <c:pt idx="1">
                        <c:v>スーパーマーケット</c:v>
                      </c:pt>
                      <c:pt idx="2">
                        <c:v>戦略的小型店</c:v>
                      </c:pt>
                      <c:pt idx="3">
                        <c:v>総合金融</c:v>
                      </c:pt>
                      <c:pt idx="4">
                        <c:v>サービス</c:v>
                      </c:pt>
                      <c:pt idx="5">
                        <c:v>専門店</c:v>
                      </c:pt>
                      <c:pt idx="6">
                        <c:v>その他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売上集計表!$L$41:$L$47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0.28882067119154758</c:v>
                      </c:pt>
                      <c:pt idx="1">
                        <c:v>0.21075844130346846</c:v>
                      </c:pt>
                      <c:pt idx="2">
                        <c:v>0.29689914741634249</c:v>
                      </c:pt>
                      <c:pt idx="3">
                        <c:v>5.2548290113230901E-2</c:v>
                      </c:pt>
                      <c:pt idx="4">
                        <c:v>5.2011194281795223E-2</c:v>
                      </c:pt>
                      <c:pt idx="5">
                        <c:v>6.1793415400031027E-2</c:v>
                      </c:pt>
                      <c:pt idx="6">
                        <c:v>3.716884029358429E-2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7</xdr:col>
      <xdr:colOff>81643</xdr:colOff>
      <xdr:row>63</xdr:row>
      <xdr:rowOff>89807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</xdr:row>
      <xdr:rowOff>0</xdr:rowOff>
    </xdr:from>
    <xdr:to>
      <xdr:col>14</xdr:col>
      <xdr:colOff>0</xdr:colOff>
      <xdr:row>36</xdr:row>
      <xdr:rowOff>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48</xdr:row>
      <xdr:rowOff>0</xdr:rowOff>
    </xdr:from>
    <xdr:to>
      <xdr:col>13</xdr:col>
      <xdr:colOff>830036</xdr:colOff>
      <xdr:row>63</xdr:row>
      <xdr:rowOff>89807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196663</xdr:colOff>
      <xdr:row>55</xdr:row>
      <xdr:rowOff>0</xdr:rowOff>
    </xdr:from>
    <xdr:to>
      <xdr:col>7</xdr:col>
      <xdr:colOff>680358</xdr:colOff>
      <xdr:row>57</xdr:row>
      <xdr:rowOff>40821</xdr:rowOff>
    </xdr:to>
    <xdr:sp macro="" textlink="">
      <xdr:nvSpPr>
        <xdr:cNvPr id="7" name="右矢印 6"/>
        <xdr:cNvSpPr/>
      </xdr:nvSpPr>
      <xdr:spPr>
        <a:xfrm>
          <a:off x="6319877" y="10423071"/>
          <a:ext cx="483695" cy="3946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zoomScaleNormal="100" workbookViewId="0"/>
  </sheetViews>
  <sheetFormatPr defaultRowHeight="13.5" x14ac:dyDescent="0.15"/>
  <cols>
    <col min="1" max="1" width="21.375" bestFit="1" customWidth="1"/>
    <col min="2" max="13" width="9.875" customWidth="1"/>
    <col min="14" max="14" width="11" bestFit="1" customWidth="1"/>
  </cols>
  <sheetData>
    <row r="1" spans="1:14" ht="24.75" x14ac:dyDescent="0.15">
      <c r="A1" s="1" t="s">
        <v>0</v>
      </c>
    </row>
    <row r="2" spans="1:14" ht="24.75" x14ac:dyDescent="0.15">
      <c r="A2" s="1"/>
    </row>
    <row r="3" spans="1:14" ht="19.5" x14ac:dyDescent="0.15">
      <c r="A3" s="15" t="s">
        <v>22</v>
      </c>
    </row>
    <row r="4" spans="1:14" ht="15.95" customHeight="1" thickBot="1" x14ac:dyDescent="0.2">
      <c r="A4" s="8" t="s">
        <v>1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9" t="s">
        <v>16</v>
      </c>
      <c r="I4" s="9" t="s">
        <v>17</v>
      </c>
      <c r="J4" s="9" t="s">
        <v>18</v>
      </c>
      <c r="K4" s="9" t="s">
        <v>19</v>
      </c>
      <c r="L4" s="9" t="s">
        <v>20</v>
      </c>
      <c r="M4" s="9" t="s">
        <v>21</v>
      </c>
      <c r="N4" s="22" t="s">
        <v>9</v>
      </c>
    </row>
    <row r="5" spans="1:14" ht="15.95" customHeight="1" thickTop="1" x14ac:dyDescent="0.15">
      <c r="A5" s="10" t="s">
        <v>4</v>
      </c>
      <c r="B5" s="11">
        <v>2718223</v>
      </c>
      <c r="C5" s="11">
        <v>2884645</v>
      </c>
      <c r="D5" s="11">
        <v>3296737</v>
      </c>
      <c r="E5" s="11">
        <v>3061256</v>
      </c>
      <c r="F5" s="11">
        <v>3061256</v>
      </c>
      <c r="G5" s="11">
        <v>2842595</v>
      </c>
      <c r="H5" s="11">
        <v>3016631</v>
      </c>
      <c r="I5" s="11">
        <v>3170541</v>
      </c>
      <c r="J5" s="11">
        <v>3170541</v>
      </c>
      <c r="K5" s="11">
        <v>3041131</v>
      </c>
      <c r="L5" s="11">
        <v>3289387</v>
      </c>
      <c r="M5" s="11">
        <v>3658604</v>
      </c>
      <c r="N5" s="11">
        <f t="shared" ref="N5:N11" si="0">SUM(B5:M5)</f>
        <v>37211547</v>
      </c>
    </row>
    <row r="6" spans="1:14" ht="15.95" customHeight="1" x14ac:dyDescent="0.15">
      <c r="A6" s="12" t="s">
        <v>3</v>
      </c>
      <c r="B6" s="13">
        <v>1620971</v>
      </c>
      <c r="C6" s="13">
        <v>1700430</v>
      </c>
      <c r="D6" s="13">
        <v>1900481</v>
      </c>
      <c r="E6" s="13">
        <v>1825952</v>
      </c>
      <c r="F6" s="13">
        <v>2040770</v>
      </c>
      <c r="G6" s="13">
        <v>2180823</v>
      </c>
      <c r="H6" s="13">
        <v>2394629</v>
      </c>
      <c r="I6" s="13">
        <v>2159861</v>
      </c>
      <c r="J6" s="13">
        <v>2286912</v>
      </c>
      <c r="K6" s="13">
        <v>2354174</v>
      </c>
      <c r="L6" s="13">
        <v>2400334</v>
      </c>
      <c r="M6" s="13">
        <v>2423867</v>
      </c>
      <c r="N6" s="13">
        <f t="shared" si="0"/>
        <v>25289204</v>
      </c>
    </row>
    <row r="7" spans="1:14" ht="15.95" customHeight="1" x14ac:dyDescent="0.15">
      <c r="A7" s="14" t="s">
        <v>2</v>
      </c>
      <c r="B7" s="2">
        <v>1118065</v>
      </c>
      <c r="C7" s="2">
        <v>1279563</v>
      </c>
      <c r="D7" s="2">
        <v>1606562</v>
      </c>
      <c r="E7" s="2">
        <v>1856472</v>
      </c>
      <c r="F7" s="2">
        <v>1938982</v>
      </c>
      <c r="G7" s="2">
        <v>1831261</v>
      </c>
      <c r="H7" s="2">
        <v>2278903</v>
      </c>
      <c r="I7" s="2">
        <v>2557436</v>
      </c>
      <c r="J7" s="2">
        <v>2699516</v>
      </c>
      <c r="K7" s="2">
        <v>2669521</v>
      </c>
      <c r="L7" s="2">
        <v>3381393</v>
      </c>
      <c r="M7" s="2">
        <v>4020101</v>
      </c>
      <c r="N7" s="2">
        <f t="shared" si="0"/>
        <v>27237775</v>
      </c>
    </row>
    <row r="8" spans="1:14" ht="15.95" customHeight="1" x14ac:dyDescent="0.15">
      <c r="A8" s="12" t="s">
        <v>5</v>
      </c>
      <c r="B8" s="13">
        <v>461535</v>
      </c>
      <c r="C8" s="13">
        <v>530765</v>
      </c>
      <c r="D8" s="13">
        <v>514842</v>
      </c>
      <c r="E8" s="13">
        <v>586920</v>
      </c>
      <c r="F8" s="13">
        <v>633874</v>
      </c>
      <c r="G8" s="13">
        <v>551470</v>
      </c>
      <c r="H8" s="13">
        <v>507352</v>
      </c>
      <c r="I8" s="13">
        <v>466764</v>
      </c>
      <c r="J8" s="13">
        <v>504105</v>
      </c>
      <c r="K8" s="13">
        <v>564598</v>
      </c>
      <c r="L8" s="13">
        <v>598474</v>
      </c>
      <c r="M8" s="13">
        <v>574535</v>
      </c>
      <c r="N8" s="13">
        <f t="shared" si="0"/>
        <v>6495234</v>
      </c>
    </row>
    <row r="9" spans="1:14" ht="15.95" customHeight="1" x14ac:dyDescent="0.15">
      <c r="A9" s="14" t="s">
        <v>6</v>
      </c>
      <c r="B9" s="2">
        <v>397994</v>
      </c>
      <c r="C9" s="2">
        <v>429834</v>
      </c>
      <c r="D9" s="2">
        <v>459922</v>
      </c>
      <c r="E9" s="2">
        <v>524311</v>
      </c>
      <c r="F9" s="2">
        <v>587228</v>
      </c>
      <c r="G9" s="2">
        <v>622462</v>
      </c>
      <c r="H9" s="2">
        <v>547767</v>
      </c>
      <c r="I9" s="2">
        <v>624454</v>
      </c>
      <c r="J9" s="2">
        <v>624454</v>
      </c>
      <c r="K9" s="2">
        <v>580742</v>
      </c>
      <c r="L9" s="2">
        <v>592357</v>
      </c>
      <c r="M9" s="2">
        <v>568663</v>
      </c>
      <c r="N9" s="2">
        <f t="shared" si="0"/>
        <v>6560188</v>
      </c>
    </row>
    <row r="10" spans="1:14" ht="15.95" customHeight="1" x14ac:dyDescent="0.15">
      <c r="A10" s="12" t="s">
        <v>7</v>
      </c>
      <c r="B10" s="13">
        <v>734488</v>
      </c>
      <c r="C10" s="13">
        <v>844661</v>
      </c>
      <c r="D10" s="13">
        <v>768642</v>
      </c>
      <c r="E10" s="13">
        <v>814761</v>
      </c>
      <c r="F10" s="13">
        <v>765875</v>
      </c>
      <c r="G10" s="13">
        <v>727581</v>
      </c>
      <c r="H10" s="13">
        <v>749408</v>
      </c>
      <c r="I10" s="13">
        <v>666973</v>
      </c>
      <c r="J10" s="13">
        <v>740340</v>
      </c>
      <c r="K10" s="13">
        <v>718130</v>
      </c>
      <c r="L10" s="13">
        <v>703767</v>
      </c>
      <c r="M10" s="13">
        <v>647466</v>
      </c>
      <c r="N10" s="13">
        <f t="shared" si="0"/>
        <v>8882092</v>
      </c>
    </row>
    <row r="11" spans="1:14" ht="15.95" customHeight="1" x14ac:dyDescent="0.15">
      <c r="A11" s="14" t="s">
        <v>8</v>
      </c>
      <c r="B11" s="2">
        <v>488969</v>
      </c>
      <c r="C11" s="2">
        <v>493859</v>
      </c>
      <c r="D11" s="2">
        <v>503736</v>
      </c>
      <c r="E11" s="2">
        <v>473512</v>
      </c>
      <c r="F11" s="2">
        <v>492452</v>
      </c>
      <c r="G11" s="2">
        <v>546622</v>
      </c>
      <c r="H11" s="2">
        <v>475561</v>
      </c>
      <c r="I11" s="2">
        <v>532628</v>
      </c>
      <c r="J11" s="2">
        <v>474039</v>
      </c>
      <c r="K11" s="2">
        <v>450337</v>
      </c>
      <c r="L11" s="2">
        <v>423317</v>
      </c>
      <c r="M11" s="2">
        <v>402151</v>
      </c>
      <c r="N11" s="2">
        <f t="shared" si="0"/>
        <v>5757183</v>
      </c>
    </row>
    <row r="39" spans="1:14" ht="19.5" x14ac:dyDescent="0.15">
      <c r="A39" s="15" t="s">
        <v>23</v>
      </c>
    </row>
    <row r="40" spans="1:14" ht="15.95" customHeight="1" x14ac:dyDescent="0.15">
      <c r="A40" s="4" t="s">
        <v>1</v>
      </c>
      <c r="B40" s="5" t="s">
        <v>10</v>
      </c>
      <c r="C40" s="5" t="s">
        <v>11</v>
      </c>
      <c r="D40" s="5" t="s">
        <v>12</v>
      </c>
      <c r="E40" s="5" t="s">
        <v>13</v>
      </c>
      <c r="F40" s="5" t="s">
        <v>14</v>
      </c>
      <c r="G40" s="5" t="s">
        <v>15</v>
      </c>
      <c r="H40" s="5" t="s">
        <v>16</v>
      </c>
      <c r="I40" s="5" t="s">
        <v>17</v>
      </c>
      <c r="J40" s="5" t="s">
        <v>18</v>
      </c>
      <c r="K40" s="5" t="s">
        <v>19</v>
      </c>
      <c r="L40" s="5" t="s">
        <v>20</v>
      </c>
      <c r="M40" s="5" t="s">
        <v>21</v>
      </c>
      <c r="N40" s="23" t="s">
        <v>9</v>
      </c>
    </row>
    <row r="41" spans="1:14" ht="15.95" customHeight="1" x14ac:dyDescent="0.15">
      <c r="A41" s="6" t="s">
        <v>4</v>
      </c>
      <c r="B41" s="16">
        <f t="shared" ref="B41:N41" si="1">B5/SUM(B$5:B$11)</f>
        <v>0.36049531547051855</v>
      </c>
      <c r="C41" s="16">
        <f t="shared" si="1"/>
        <v>0.3533477294828839</v>
      </c>
      <c r="D41" s="16">
        <f t="shared" si="1"/>
        <v>0.36424322295562817</v>
      </c>
      <c r="E41" s="16">
        <f t="shared" si="1"/>
        <v>0.33481290543863057</v>
      </c>
      <c r="F41" s="16">
        <f t="shared" si="1"/>
        <v>0.32154574417119719</v>
      </c>
      <c r="G41" s="16">
        <f t="shared" si="1"/>
        <v>0.30556291891894216</v>
      </c>
      <c r="H41" s="16">
        <f t="shared" si="1"/>
        <v>0.30256319524954789</v>
      </c>
      <c r="I41" s="16">
        <f t="shared" si="1"/>
        <v>0.31148912867385159</v>
      </c>
      <c r="J41" s="16">
        <f t="shared" si="1"/>
        <v>0.30195896020793328</v>
      </c>
      <c r="K41" s="16">
        <f t="shared" si="1"/>
        <v>0.2930184543571393</v>
      </c>
      <c r="L41" s="16">
        <f t="shared" si="1"/>
        <v>0.28882067119154758</v>
      </c>
      <c r="M41" s="16">
        <f t="shared" si="1"/>
        <v>0.29755907642435331</v>
      </c>
      <c r="N41" s="17">
        <f t="shared" si="1"/>
        <v>0.31687410129244259</v>
      </c>
    </row>
    <row r="42" spans="1:14" ht="15.95" customHeight="1" x14ac:dyDescent="0.15">
      <c r="A42" s="7" t="s">
        <v>3</v>
      </c>
      <c r="B42" s="18">
        <f t="shared" ref="B42:N42" si="2">B6/SUM(B$5:B$11)</f>
        <v>0.21497590595531046</v>
      </c>
      <c r="C42" s="18">
        <f t="shared" si="2"/>
        <v>0.20829012916479508</v>
      </c>
      <c r="D42" s="18">
        <f t="shared" si="2"/>
        <v>0.20997650847062874</v>
      </c>
      <c r="E42" s="18">
        <f t="shared" si="2"/>
        <v>0.1997063604976122</v>
      </c>
      <c r="F42" s="18">
        <f t="shared" si="2"/>
        <v>0.21435675694298487</v>
      </c>
      <c r="G42" s="18">
        <f t="shared" si="2"/>
        <v>0.23442616395426158</v>
      </c>
      <c r="H42" s="18">
        <f t="shared" si="2"/>
        <v>0.24017740375844099</v>
      </c>
      <c r="I42" s="18">
        <f t="shared" si="2"/>
        <v>0.21219508624762579</v>
      </c>
      <c r="J42" s="18">
        <f t="shared" si="2"/>
        <v>0.21780307197006601</v>
      </c>
      <c r="K42" s="18">
        <f t="shared" si="2"/>
        <v>0.22682890897095986</v>
      </c>
      <c r="L42" s="18">
        <f t="shared" si="2"/>
        <v>0.21075844130346846</v>
      </c>
      <c r="M42" s="18">
        <f t="shared" si="2"/>
        <v>0.19713629184669015</v>
      </c>
      <c r="N42" s="19">
        <f t="shared" si="2"/>
        <v>0.21534965450109464</v>
      </c>
    </row>
    <row r="43" spans="1:14" ht="15.95" customHeight="1" x14ac:dyDescent="0.15">
      <c r="A43" s="6" t="s">
        <v>2</v>
      </c>
      <c r="B43" s="16">
        <f t="shared" ref="B43:N43" si="3">B7/SUM(B$5:B$11)</f>
        <v>0.14827966465280637</v>
      </c>
      <c r="C43" s="16">
        <f t="shared" si="3"/>
        <v>0.15673702683703103</v>
      </c>
      <c r="D43" s="16">
        <f t="shared" si="3"/>
        <v>0.17750257929523644</v>
      </c>
      <c r="E43" s="16">
        <f t="shared" si="3"/>
        <v>0.20304436616390964</v>
      </c>
      <c r="F43" s="16">
        <f t="shared" si="3"/>
        <v>0.20366523091324484</v>
      </c>
      <c r="G43" s="16">
        <f t="shared" si="3"/>
        <v>0.19685022187910023</v>
      </c>
      <c r="H43" s="16">
        <f t="shared" si="3"/>
        <v>0.22857027370725169</v>
      </c>
      <c r="I43" s="16">
        <f t="shared" si="3"/>
        <v>0.25125475787228119</v>
      </c>
      <c r="J43" s="16">
        <f t="shared" si="3"/>
        <v>0.25709903906767934</v>
      </c>
      <c r="K43" s="16">
        <f t="shared" si="3"/>
        <v>0.25721316092398683</v>
      </c>
      <c r="L43" s="16">
        <f t="shared" si="3"/>
        <v>0.29689914741634249</v>
      </c>
      <c r="M43" s="16">
        <f t="shared" si="3"/>
        <v>0.32696010300448453</v>
      </c>
      <c r="N43" s="17">
        <f t="shared" si="3"/>
        <v>0.23194266753625589</v>
      </c>
    </row>
    <row r="44" spans="1:14" ht="15.95" customHeight="1" x14ac:dyDescent="0.15">
      <c r="A44" s="7" t="s">
        <v>5</v>
      </c>
      <c r="B44" s="18">
        <f t="shared" ref="B44:N44" si="4">B8/SUM(B$5:B$11)</f>
        <v>6.1209549557076727E-2</v>
      </c>
      <c r="C44" s="18">
        <f t="shared" si="4"/>
        <v>6.5014796496270039E-2</v>
      </c>
      <c r="D44" s="18">
        <f t="shared" si="4"/>
        <v>5.6882823650452406E-2</v>
      </c>
      <c r="E44" s="18">
        <f t="shared" si="4"/>
        <v>6.4192080133135238E-2</v>
      </c>
      <c r="F44" s="18">
        <f t="shared" si="4"/>
        <v>6.6580347099613177E-2</v>
      </c>
      <c r="G44" s="18">
        <f t="shared" si="4"/>
        <v>5.9279912508193755E-2</v>
      </c>
      <c r="H44" s="18">
        <f t="shared" si="4"/>
        <v>5.0886582494262179E-2</v>
      </c>
      <c r="I44" s="18">
        <f t="shared" si="4"/>
        <v>4.5857130267775013E-2</v>
      </c>
      <c r="J44" s="18">
        <f t="shared" si="4"/>
        <v>4.8010425235194942E-2</v>
      </c>
      <c r="K44" s="18">
        <f t="shared" si="4"/>
        <v>5.4400035149137653E-2</v>
      </c>
      <c r="L44" s="18">
        <f t="shared" si="4"/>
        <v>5.2548290113230901E-2</v>
      </c>
      <c r="M44" s="18">
        <f t="shared" si="4"/>
        <v>4.6727687383894462E-2</v>
      </c>
      <c r="N44" s="19">
        <f t="shared" si="4"/>
        <v>5.531002074259684E-2</v>
      </c>
    </row>
    <row r="45" spans="1:14" ht="15.95" customHeight="1" x14ac:dyDescent="0.15">
      <c r="A45" s="6" t="s">
        <v>6</v>
      </c>
      <c r="B45" s="16">
        <f t="shared" ref="B45:N45" si="5">B9/SUM(B$5:B$11)</f>
        <v>5.2782635047004443E-2</v>
      </c>
      <c r="C45" s="16">
        <f t="shared" si="5"/>
        <v>5.265149366890759E-2</v>
      </c>
      <c r="D45" s="16">
        <f t="shared" si="5"/>
        <v>5.0814933550416191E-2</v>
      </c>
      <c r="E45" s="16">
        <f t="shared" si="5"/>
        <v>5.7344465560356217E-2</v>
      </c>
      <c r="F45" s="16">
        <f t="shared" si="5"/>
        <v>6.1680782090149856E-2</v>
      </c>
      <c r="G45" s="16">
        <f t="shared" si="5"/>
        <v>6.6911151829973162E-2</v>
      </c>
      <c r="H45" s="16">
        <f t="shared" si="5"/>
        <v>5.4940141426730378E-2</v>
      </c>
      <c r="I45" s="16">
        <f t="shared" si="5"/>
        <v>6.1349350901597335E-2</v>
      </c>
      <c r="J45" s="16">
        <f t="shared" si="5"/>
        <v>5.9472336278787993E-2</v>
      </c>
      <c r="K45" s="16">
        <f t="shared" si="5"/>
        <v>5.5955538653308198E-2</v>
      </c>
      <c r="L45" s="16">
        <f t="shared" si="5"/>
        <v>5.2011194281795223E-2</v>
      </c>
      <c r="M45" s="16">
        <f t="shared" si="5"/>
        <v>4.6250109898940149E-2</v>
      </c>
      <c r="N45" s="17">
        <f t="shared" si="5"/>
        <v>5.5863135085715908E-2</v>
      </c>
    </row>
    <row r="46" spans="1:14" ht="15.95" customHeight="1" x14ac:dyDescent="0.15">
      <c r="A46" s="7" t="s">
        <v>7</v>
      </c>
      <c r="B46" s="18">
        <f t="shared" ref="B46:N46" si="6">B10/SUM(B$5:B$11)</f>
        <v>9.7409036443776034E-2</v>
      </c>
      <c r="C46" s="18">
        <f t="shared" si="6"/>
        <v>0.10346474056001422</v>
      </c>
      <c r="D46" s="18">
        <f t="shared" si="6"/>
        <v>8.4924165736927126E-2</v>
      </c>
      <c r="E46" s="18">
        <f t="shared" si="6"/>
        <v>8.9111298646073409E-2</v>
      </c>
      <c r="F46" s="18">
        <f t="shared" si="6"/>
        <v>8.0445361909332519E-2</v>
      </c>
      <c r="G46" s="18">
        <f t="shared" si="6"/>
        <v>7.8210851039266185E-2</v>
      </c>
      <c r="H46" s="18">
        <f t="shared" si="6"/>
        <v>7.5164406593174027E-2</v>
      </c>
      <c r="I46" s="18">
        <f t="shared" si="6"/>
        <v>6.552662104637183E-2</v>
      </c>
      <c r="J46" s="18">
        <f t="shared" si="6"/>
        <v>7.0509195938592603E-2</v>
      </c>
      <c r="K46" s="18">
        <f t="shared" si="6"/>
        <v>6.9193120134414615E-2</v>
      </c>
      <c r="L46" s="18">
        <f t="shared" si="6"/>
        <v>6.1793415400031027E-2</v>
      </c>
      <c r="M46" s="18">
        <f t="shared" si="6"/>
        <v>5.26592615588269E-2</v>
      </c>
      <c r="N46" s="19">
        <f t="shared" si="6"/>
        <v>7.5635256983451776E-2</v>
      </c>
    </row>
    <row r="47" spans="1:14" ht="15.95" customHeight="1" x14ac:dyDescent="0.15">
      <c r="A47" s="3" t="s">
        <v>8</v>
      </c>
      <c r="B47" s="20">
        <f t="shared" ref="B47:N47" si="7">B11/SUM(B$5:B$11)</f>
        <v>6.4847892873507423E-2</v>
      </c>
      <c r="C47" s="20">
        <f t="shared" si="7"/>
        <v>6.0494083790098116E-2</v>
      </c>
      <c r="D47" s="20">
        <f t="shared" si="7"/>
        <v>5.5655766340710927E-2</v>
      </c>
      <c r="E47" s="20">
        <f t="shared" si="7"/>
        <v>5.1788523560282719E-2</v>
      </c>
      <c r="F47" s="20">
        <f t="shared" si="7"/>
        <v>5.1725776873477548E-2</v>
      </c>
      <c r="G47" s="20">
        <f t="shared" si="7"/>
        <v>5.8758779870262914E-2</v>
      </c>
      <c r="H47" s="20">
        <f t="shared" si="7"/>
        <v>4.7697996770592839E-2</v>
      </c>
      <c r="I47" s="20">
        <f t="shared" si="7"/>
        <v>5.2327924990497272E-2</v>
      </c>
      <c r="J47" s="20">
        <f t="shared" si="7"/>
        <v>4.5146971301745817E-2</v>
      </c>
      <c r="K47" s="20">
        <f t="shared" si="7"/>
        <v>4.3390781811053533E-2</v>
      </c>
      <c r="L47" s="20">
        <f t="shared" si="7"/>
        <v>3.716884029358429E-2</v>
      </c>
      <c r="M47" s="20">
        <f t="shared" si="7"/>
        <v>3.2707469882810522E-2</v>
      </c>
      <c r="N47" s="21">
        <f t="shared" si="7"/>
        <v>4.9025163858442342E-2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57" orientation="landscape" verticalDpi="0" r:id="rId1"/>
  <rowBreaks count="1" manualBreakCount="1">
    <brk id="3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2013-07-07T18:19:01Z</cp:lastPrinted>
  <dcterms:created xsi:type="dcterms:W3CDTF">2013-06-06T01:42:02Z</dcterms:created>
  <dcterms:modified xsi:type="dcterms:W3CDTF">2013-08-19T19:22:07Z</dcterms:modified>
</cp:coreProperties>
</file>