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9440" windowHeight="11595"/>
  </bookViews>
  <sheets>
    <sheet name="4月第1週" sheetId="1" r:id="rId1"/>
    <sheet name="3月第4週" sheetId="2" r:id="rId2"/>
  </sheets>
  <calcPr calcId="145621"/>
</workbook>
</file>

<file path=xl/calcChain.xml><?xml version="1.0" encoding="utf-8"?>
<calcChain xmlns="http://schemas.openxmlformats.org/spreadsheetml/2006/main">
  <c r="B4" i="2" l="1"/>
  <c r="D4" i="2" s="1"/>
  <c r="B5" i="2"/>
  <c r="D5" i="2" s="1"/>
  <c r="B6" i="2"/>
  <c r="D6" i="2" s="1"/>
  <c r="B3" i="2"/>
  <c r="D3" i="2" s="1"/>
  <c r="C6" i="2" l="1"/>
  <c r="C5" i="2"/>
  <c r="C4" i="2"/>
  <c r="C3" i="2"/>
  <c r="B4" i="1"/>
  <c r="B5" i="1"/>
  <c r="B6" i="1"/>
  <c r="B3" i="1"/>
</calcChain>
</file>

<file path=xl/sharedStrings.xml><?xml version="1.0" encoding="utf-8"?>
<sst xmlns="http://schemas.openxmlformats.org/spreadsheetml/2006/main" count="126" uniqueCount="20">
  <si>
    <t>日付</t>
    <rPh sb="0" eb="2">
      <t>ヒヅケ</t>
    </rPh>
    <phoneticPr fontId="3"/>
  </si>
  <si>
    <t>担当者</t>
    <rPh sb="0" eb="3">
      <t>タントウシャ</t>
    </rPh>
    <phoneticPr fontId="3"/>
  </si>
  <si>
    <t>金額</t>
    <rPh sb="0" eb="2">
      <t>キンガク</t>
    </rPh>
    <phoneticPr fontId="3"/>
  </si>
  <si>
    <t>飲食店</t>
    <rPh sb="0" eb="2">
      <t>インショク</t>
    </rPh>
    <rPh sb="2" eb="3">
      <t>テン</t>
    </rPh>
    <phoneticPr fontId="2"/>
  </si>
  <si>
    <t>広告種別</t>
    <rPh sb="0" eb="2">
      <t>コウコク</t>
    </rPh>
    <rPh sb="2" eb="4">
      <t>シュベツ</t>
    </rPh>
    <phoneticPr fontId="2"/>
  </si>
  <si>
    <t>旅行</t>
    <rPh sb="0" eb="2">
      <t>リョコウ</t>
    </rPh>
    <phoneticPr fontId="2"/>
  </si>
  <si>
    <t>人材募集</t>
    <rPh sb="0" eb="2">
      <t>ジンザイ</t>
    </rPh>
    <rPh sb="2" eb="4">
      <t>ボシュウ</t>
    </rPh>
    <phoneticPr fontId="2"/>
  </si>
  <si>
    <t>教育</t>
    <rPh sb="0" eb="2">
      <t>キョウイク</t>
    </rPh>
    <phoneticPr fontId="2"/>
  </si>
  <si>
    <t>美容</t>
    <rPh sb="0" eb="2">
      <t>ビヨウ</t>
    </rPh>
    <phoneticPr fontId="2"/>
  </si>
  <si>
    <t>衣料</t>
    <rPh sb="0" eb="2">
      <t>イリョウ</t>
    </rPh>
    <phoneticPr fontId="2"/>
  </si>
  <si>
    <t>武藤恵麻</t>
    <rPh sb="0" eb="2">
      <t>ムトウ</t>
    </rPh>
    <rPh sb="2" eb="4">
      <t>エマ</t>
    </rPh>
    <phoneticPr fontId="3"/>
  </si>
  <si>
    <t>岡島豊</t>
    <rPh sb="0" eb="2">
      <t>オカジマ</t>
    </rPh>
    <rPh sb="2" eb="3">
      <t>ユタカ</t>
    </rPh>
    <phoneticPr fontId="3"/>
  </si>
  <si>
    <t>益岡夏空</t>
    <rPh sb="0" eb="2">
      <t>マスオカ</t>
    </rPh>
    <rPh sb="2" eb="4">
      <t>ナツゾラ</t>
    </rPh>
    <phoneticPr fontId="3"/>
  </si>
  <si>
    <t>川瀬ケンイチ</t>
    <rPh sb="0" eb="2">
      <t>カワセ</t>
    </rPh>
    <phoneticPr fontId="3"/>
  </si>
  <si>
    <t>4月第1週営業成績　週間個人売上目標150万円</t>
    <rPh sb="1" eb="2">
      <t>ガツ</t>
    </rPh>
    <rPh sb="2" eb="3">
      <t>ダイ</t>
    </rPh>
    <rPh sb="4" eb="5">
      <t>シュウ</t>
    </rPh>
    <rPh sb="5" eb="7">
      <t>エイギョウ</t>
    </rPh>
    <rPh sb="7" eb="9">
      <t>セイセキ</t>
    </rPh>
    <rPh sb="10" eb="12">
      <t>シュウカン</t>
    </rPh>
    <rPh sb="12" eb="14">
      <t>コジン</t>
    </rPh>
    <rPh sb="14" eb="16">
      <t>ウリアゲ</t>
    </rPh>
    <rPh sb="16" eb="18">
      <t>モクヒョウ</t>
    </rPh>
    <rPh sb="21" eb="23">
      <t>マンエン</t>
    </rPh>
    <phoneticPr fontId="3"/>
  </si>
  <si>
    <t>氏名</t>
    <rPh sb="0" eb="2">
      <t>シメイ</t>
    </rPh>
    <phoneticPr fontId="2"/>
  </si>
  <si>
    <t>金額</t>
    <rPh sb="0" eb="2">
      <t>キンガク</t>
    </rPh>
    <phoneticPr fontId="2"/>
  </si>
  <si>
    <t>売上目標達成状況</t>
    <rPh sb="0" eb="2">
      <t>ウリアゲ</t>
    </rPh>
    <rPh sb="2" eb="4">
      <t>モクヒョウ</t>
    </rPh>
    <rPh sb="4" eb="6">
      <t>タッセイ</t>
    </rPh>
    <rPh sb="6" eb="8">
      <t>ジョウキョウ</t>
    </rPh>
    <phoneticPr fontId="2"/>
  </si>
  <si>
    <t>評価</t>
    <rPh sb="0" eb="2">
      <t>ヒョウカ</t>
    </rPh>
    <phoneticPr fontId="2"/>
  </si>
  <si>
    <t>3月第4週営業成績　週間個人売上目標150万円</t>
    <rPh sb="1" eb="2">
      <t>ガツ</t>
    </rPh>
    <rPh sb="2" eb="3">
      <t>ダイ</t>
    </rPh>
    <rPh sb="4" eb="5">
      <t>シュウ</t>
    </rPh>
    <rPh sb="5" eb="7">
      <t>エイギョウ</t>
    </rPh>
    <rPh sb="7" eb="9">
      <t>セイセキ</t>
    </rPh>
    <rPh sb="10" eb="12">
      <t>シュウカン</t>
    </rPh>
    <rPh sb="12" eb="14">
      <t>コジン</t>
    </rPh>
    <rPh sb="14" eb="16">
      <t>ウリアゲ</t>
    </rPh>
    <rPh sb="16" eb="18">
      <t>モクヒョウ</t>
    </rPh>
    <rPh sb="21" eb="23">
      <t>マンエン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</si>
</sst>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;@"/>
    <numFmt numFmtId="177" formatCode="#,##0_ "/>
  </numFmts>
  <fonts count="11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b/>
      <sz val="14"/>
      <color theme="3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theme="5" tint="0.39997558519241921"/>
      </left>
      <right style="thin">
        <color theme="5" tint="0.39994506668294322"/>
      </right>
      <top style="thin">
        <color theme="5" tint="0.39997558519241921"/>
      </top>
      <bottom style="thin">
        <color theme="5" tint="0.39994506668294322"/>
      </bottom>
      <diagonal/>
    </border>
    <border>
      <left style="thin">
        <color theme="5" tint="0.39994506668294322"/>
      </left>
      <right style="thin">
        <color theme="5" tint="0.39991454817346722"/>
      </right>
      <top style="thin">
        <color theme="5" tint="0.39997558519241921"/>
      </top>
      <bottom style="thin">
        <color theme="5" tint="0.39994506668294322"/>
      </bottom>
      <diagonal/>
    </border>
    <border>
      <left style="thin">
        <color theme="5" tint="0.39991454817346722"/>
      </left>
      <right style="thin">
        <color theme="5" tint="0.39988402966399123"/>
      </right>
      <top style="thin">
        <color theme="5" tint="0.39997558519241921"/>
      </top>
      <bottom style="thin">
        <color theme="5" tint="0.39994506668294322"/>
      </bottom>
      <diagonal/>
    </border>
    <border>
      <left style="thin">
        <color theme="5" tint="0.39988402966399123"/>
      </left>
      <right style="thin">
        <color theme="5" tint="0.39985351115451523"/>
      </right>
      <top style="thin">
        <color theme="5" tint="0.39997558519241921"/>
      </top>
      <bottom style="thin">
        <color theme="5" tint="0.39994506668294322"/>
      </bottom>
      <diagonal/>
    </border>
    <border>
      <left style="thin">
        <color theme="5" tint="0.39997558519241921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6" fillId="0" borderId="0" xfId="1" applyFont="1" applyFill="1">
      <alignment vertical="center"/>
    </xf>
    <xf numFmtId="176" fontId="8" fillId="0" borderId="5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177" fontId="8" fillId="0" borderId="6" xfId="0" applyNumberFormat="1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177" fontId="0" fillId="0" borderId="7" xfId="0" applyNumberFormat="1" applyBorder="1">
      <alignment vertical="center"/>
    </xf>
    <xf numFmtId="0" fontId="10" fillId="2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/>
  </sheetViews>
  <sheetFormatPr defaultRowHeight="13.5" x14ac:dyDescent="0.15"/>
  <cols>
    <col min="1" max="1" width="10" customWidth="1"/>
    <col min="2" max="2" width="11.75" customWidth="1"/>
    <col min="3" max="3" width="18.625" bestFit="1" customWidth="1"/>
    <col min="4" max="4" width="9" customWidth="1"/>
  </cols>
  <sheetData>
    <row r="1" spans="1:4" ht="17.25" x14ac:dyDescent="0.15">
      <c r="A1" s="2" t="s">
        <v>14</v>
      </c>
      <c r="B1" s="1"/>
      <c r="C1" s="1"/>
      <c r="D1" s="1"/>
    </row>
    <row r="2" spans="1:4" x14ac:dyDescent="0.15">
      <c r="A2" s="8" t="s">
        <v>15</v>
      </c>
      <c r="B2" s="8" t="s">
        <v>16</v>
      </c>
      <c r="C2" s="9" t="s">
        <v>17</v>
      </c>
      <c r="D2" s="9" t="s">
        <v>18</v>
      </c>
    </row>
    <row r="3" spans="1:4" x14ac:dyDescent="0.15">
      <c r="A3" s="6" t="s">
        <v>10</v>
      </c>
      <c r="B3" s="7">
        <f ca="1">SUMIF($B$9:$D$33,A3,$D$9:$D$33)</f>
        <v>1169400</v>
      </c>
      <c r="C3" s="14"/>
      <c r="D3" s="14"/>
    </row>
    <row r="4" spans="1:4" x14ac:dyDescent="0.15">
      <c r="A4" s="6" t="s">
        <v>11</v>
      </c>
      <c r="B4" s="7">
        <f t="shared" ref="B4:B6" ca="1" si="0">SUMIF($B$9:$D$33,A4,$D$9:$D$33)</f>
        <v>1740000</v>
      </c>
      <c r="C4" s="14"/>
      <c r="D4" s="14"/>
    </row>
    <row r="5" spans="1:4" x14ac:dyDescent="0.15">
      <c r="A5" s="6" t="s">
        <v>12</v>
      </c>
      <c r="B5" s="7">
        <f t="shared" ca="1" si="0"/>
        <v>1816000</v>
      </c>
      <c r="C5" s="14"/>
      <c r="D5" s="14"/>
    </row>
    <row r="6" spans="1:4" x14ac:dyDescent="0.15">
      <c r="A6" s="6" t="s">
        <v>13</v>
      </c>
      <c r="B6" s="7">
        <f t="shared" ca="1" si="0"/>
        <v>1720000</v>
      </c>
      <c r="C6" s="14"/>
      <c r="D6" s="14"/>
    </row>
    <row r="8" spans="1:4" x14ac:dyDescent="0.15">
      <c r="A8" s="13" t="s">
        <v>0</v>
      </c>
      <c r="B8" s="12" t="s">
        <v>1</v>
      </c>
      <c r="C8" s="11" t="s">
        <v>4</v>
      </c>
      <c r="D8" s="10" t="s">
        <v>2</v>
      </c>
    </row>
    <row r="9" spans="1:4" x14ac:dyDescent="0.15">
      <c r="A9" s="3">
        <v>41365</v>
      </c>
      <c r="B9" s="4" t="s">
        <v>10</v>
      </c>
      <c r="C9" s="4" t="s">
        <v>3</v>
      </c>
      <c r="D9" s="5">
        <v>94400</v>
      </c>
    </row>
    <row r="10" spans="1:4" x14ac:dyDescent="0.15">
      <c r="A10" s="3">
        <v>41365</v>
      </c>
      <c r="B10" s="4" t="s">
        <v>11</v>
      </c>
      <c r="C10" s="4" t="s">
        <v>5</v>
      </c>
      <c r="D10" s="5">
        <v>345000</v>
      </c>
    </row>
    <row r="11" spans="1:4" x14ac:dyDescent="0.15">
      <c r="A11" s="3">
        <v>41365</v>
      </c>
      <c r="B11" s="4" t="s">
        <v>11</v>
      </c>
      <c r="C11" s="4" t="s">
        <v>5</v>
      </c>
      <c r="D11" s="5">
        <v>91000</v>
      </c>
    </row>
    <row r="12" spans="1:4" x14ac:dyDescent="0.15">
      <c r="A12" s="3">
        <v>41365</v>
      </c>
      <c r="B12" s="4" t="s">
        <v>11</v>
      </c>
      <c r="C12" s="4" t="s">
        <v>6</v>
      </c>
      <c r="D12" s="5">
        <v>159000</v>
      </c>
    </row>
    <row r="13" spans="1:4" x14ac:dyDescent="0.15">
      <c r="A13" s="3">
        <v>41365</v>
      </c>
      <c r="B13" s="4" t="s">
        <v>12</v>
      </c>
      <c r="C13" s="4" t="s">
        <v>7</v>
      </c>
      <c r="D13" s="5">
        <v>740000</v>
      </c>
    </row>
    <row r="14" spans="1:4" x14ac:dyDescent="0.15">
      <c r="A14" s="3">
        <v>41365</v>
      </c>
      <c r="B14" s="4" t="s">
        <v>12</v>
      </c>
      <c r="C14" s="4" t="s">
        <v>7</v>
      </c>
      <c r="D14" s="5">
        <v>425000</v>
      </c>
    </row>
    <row r="15" spans="1:4" x14ac:dyDescent="0.15">
      <c r="A15" s="3">
        <v>41365</v>
      </c>
      <c r="B15" s="4" t="s">
        <v>13</v>
      </c>
      <c r="C15" s="4" t="s">
        <v>3</v>
      </c>
      <c r="D15" s="5">
        <v>506000</v>
      </c>
    </row>
    <row r="16" spans="1:4" x14ac:dyDescent="0.15">
      <c r="A16" s="3">
        <v>41365</v>
      </c>
      <c r="B16" s="4" t="s">
        <v>13</v>
      </c>
      <c r="C16" s="4" t="s">
        <v>3</v>
      </c>
      <c r="D16" s="5">
        <v>346000</v>
      </c>
    </row>
    <row r="17" spans="1:4" x14ac:dyDescent="0.15">
      <c r="A17" s="3">
        <v>41366</v>
      </c>
      <c r="B17" s="4" t="s">
        <v>10</v>
      </c>
      <c r="C17" s="4" t="s">
        <v>5</v>
      </c>
      <c r="D17" s="5">
        <v>227000</v>
      </c>
    </row>
    <row r="18" spans="1:4" x14ac:dyDescent="0.15">
      <c r="A18" s="3">
        <v>41366</v>
      </c>
      <c r="B18" s="4" t="s">
        <v>10</v>
      </c>
      <c r="C18" s="4" t="s">
        <v>6</v>
      </c>
      <c r="D18" s="5">
        <v>409000</v>
      </c>
    </row>
    <row r="19" spans="1:4" x14ac:dyDescent="0.15">
      <c r="A19" s="3">
        <v>41366</v>
      </c>
      <c r="B19" s="4" t="s">
        <v>10</v>
      </c>
      <c r="C19" s="4" t="s">
        <v>3</v>
      </c>
      <c r="D19" s="5">
        <v>126000</v>
      </c>
    </row>
    <row r="20" spans="1:4" x14ac:dyDescent="0.15">
      <c r="A20" s="3">
        <v>41366</v>
      </c>
      <c r="B20" s="4" t="s">
        <v>11</v>
      </c>
      <c r="C20" s="4" t="s">
        <v>3</v>
      </c>
      <c r="D20" s="5">
        <v>97000</v>
      </c>
    </row>
    <row r="21" spans="1:4" x14ac:dyDescent="0.15">
      <c r="A21" s="3">
        <v>41366</v>
      </c>
      <c r="B21" s="4" t="s">
        <v>11</v>
      </c>
      <c r="C21" s="4" t="s">
        <v>5</v>
      </c>
      <c r="D21" s="5">
        <v>158000</v>
      </c>
    </row>
    <row r="22" spans="1:4" x14ac:dyDescent="0.15">
      <c r="A22" s="3">
        <v>41366</v>
      </c>
      <c r="B22" s="4" t="s">
        <v>12</v>
      </c>
      <c r="C22" s="4" t="s">
        <v>3</v>
      </c>
      <c r="D22" s="5">
        <v>65000</v>
      </c>
    </row>
    <row r="23" spans="1:4" x14ac:dyDescent="0.15">
      <c r="A23" s="3">
        <v>41367</v>
      </c>
      <c r="B23" s="4" t="s">
        <v>10</v>
      </c>
      <c r="C23" s="4" t="s">
        <v>6</v>
      </c>
      <c r="D23" s="5">
        <v>102000</v>
      </c>
    </row>
    <row r="24" spans="1:4" x14ac:dyDescent="0.15">
      <c r="A24" s="3">
        <v>41367</v>
      </c>
      <c r="B24" s="4" t="s">
        <v>12</v>
      </c>
      <c r="C24" s="4" t="s">
        <v>7</v>
      </c>
      <c r="D24" s="5">
        <v>246000</v>
      </c>
    </row>
    <row r="25" spans="1:4" x14ac:dyDescent="0.15">
      <c r="A25" s="3">
        <v>41367</v>
      </c>
      <c r="B25" s="4" t="s">
        <v>13</v>
      </c>
      <c r="C25" s="4" t="s">
        <v>8</v>
      </c>
      <c r="D25" s="5">
        <v>292000</v>
      </c>
    </row>
    <row r="26" spans="1:4" x14ac:dyDescent="0.15">
      <c r="A26" s="3">
        <v>41367</v>
      </c>
      <c r="B26" s="4" t="s">
        <v>13</v>
      </c>
      <c r="C26" s="4" t="s">
        <v>9</v>
      </c>
      <c r="D26" s="5">
        <v>149000</v>
      </c>
    </row>
    <row r="27" spans="1:4" x14ac:dyDescent="0.15">
      <c r="A27" s="3">
        <v>41368</v>
      </c>
      <c r="B27" s="4" t="s">
        <v>10</v>
      </c>
      <c r="C27" s="4" t="s">
        <v>3</v>
      </c>
      <c r="D27" s="5">
        <v>21000</v>
      </c>
    </row>
    <row r="28" spans="1:4" x14ac:dyDescent="0.15">
      <c r="A28" s="3">
        <v>41368</v>
      </c>
      <c r="B28" s="4" t="s">
        <v>11</v>
      </c>
      <c r="C28" s="4" t="s">
        <v>5</v>
      </c>
      <c r="D28" s="5">
        <v>843000</v>
      </c>
    </row>
    <row r="29" spans="1:4" x14ac:dyDescent="0.15">
      <c r="A29" s="3">
        <v>41368</v>
      </c>
      <c r="B29" s="4" t="s">
        <v>12</v>
      </c>
      <c r="C29" s="4" t="s">
        <v>8</v>
      </c>
      <c r="D29" s="5">
        <v>75000</v>
      </c>
    </row>
    <row r="30" spans="1:4" x14ac:dyDescent="0.15">
      <c r="A30" s="3">
        <v>41369</v>
      </c>
      <c r="B30" s="4" t="s">
        <v>10</v>
      </c>
      <c r="C30" s="4" t="s">
        <v>5</v>
      </c>
      <c r="D30" s="5">
        <v>190000</v>
      </c>
    </row>
    <row r="31" spans="1:4" x14ac:dyDescent="0.15">
      <c r="A31" s="3">
        <v>41369</v>
      </c>
      <c r="B31" s="4" t="s">
        <v>11</v>
      </c>
      <c r="C31" s="4" t="s">
        <v>3</v>
      </c>
      <c r="D31" s="5">
        <v>47000</v>
      </c>
    </row>
    <row r="32" spans="1:4" x14ac:dyDescent="0.15">
      <c r="A32" s="3">
        <v>41369</v>
      </c>
      <c r="B32" s="4" t="s">
        <v>12</v>
      </c>
      <c r="C32" s="4" t="s">
        <v>7</v>
      </c>
      <c r="D32" s="5">
        <v>265000</v>
      </c>
    </row>
    <row r="33" spans="1:4" x14ac:dyDescent="0.15">
      <c r="A33" s="3">
        <v>41369</v>
      </c>
      <c r="B33" s="4" t="s">
        <v>13</v>
      </c>
      <c r="C33" s="4" t="s">
        <v>7</v>
      </c>
      <c r="D33" s="5">
        <v>427000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3.5" x14ac:dyDescent="0.15"/>
  <cols>
    <col min="1" max="1" width="10" customWidth="1"/>
    <col min="2" max="2" width="11.75" customWidth="1"/>
    <col min="3" max="3" width="18.625" customWidth="1"/>
    <col min="4" max="4" width="9" customWidth="1"/>
  </cols>
  <sheetData>
    <row r="1" spans="1:4" ht="17.25" x14ac:dyDescent="0.15">
      <c r="A1" s="2" t="s">
        <v>19</v>
      </c>
      <c r="B1" s="1"/>
      <c r="C1" s="1"/>
      <c r="D1" s="1"/>
    </row>
    <row r="2" spans="1:4" x14ac:dyDescent="0.15">
      <c r="A2" s="8" t="s">
        <v>15</v>
      </c>
      <c r="B2" s="8" t="s">
        <v>16</v>
      </c>
      <c r="C2" s="9" t="s">
        <v>17</v>
      </c>
      <c r="D2" s="9" t="s">
        <v>18</v>
      </c>
    </row>
    <row r="3" spans="1:4" x14ac:dyDescent="0.15">
      <c r="A3" s="6" t="s">
        <v>10</v>
      </c>
      <c r="B3" s="7">
        <f ca="1">SUMIF($B$9:$D$33,A3,$D$9:$D$33)</f>
        <v>1450000</v>
      </c>
      <c r="C3" s="14" t="str">
        <f ca="1">IF(B3&gt;=1500000,"目標達成","目標未達")</f>
        <v>目標未達</v>
      </c>
      <c r="D3" s="14" t="str">
        <f ca="1">IF(AND(B3&gt;=1500000,'3月第4週'!B3&gt;=1500000),"A",IF(OR(B3&gt;=1500000,'3月第4週'!B3&gt;=1500000),"B","C"))</f>
        <v>C</v>
      </c>
    </row>
    <row r="4" spans="1:4" x14ac:dyDescent="0.15">
      <c r="A4" s="6" t="s">
        <v>11</v>
      </c>
      <c r="B4" s="7">
        <f t="shared" ref="B4:B6" ca="1" si="0">SUMIF($B$9:$D$33,A4,$D$9:$D$33)</f>
        <v>1310000</v>
      </c>
      <c r="C4" s="14" t="str">
        <f t="shared" ref="C4:C6" ca="1" si="1">IF(B4&gt;=1500000,"目標達成","目標未達")</f>
        <v>目標未達</v>
      </c>
      <c r="D4" s="14" t="str">
        <f ca="1">IF(AND(B4&gt;=1500000,'3月第4週'!B4&gt;=1500000),"A",IF(OR(B4&gt;=1500000,'3月第4週'!B4&gt;=1500000),"B","C"))</f>
        <v>C</v>
      </c>
    </row>
    <row r="5" spans="1:4" x14ac:dyDescent="0.15">
      <c r="A5" s="6" t="s">
        <v>12</v>
      </c>
      <c r="B5" s="7">
        <f t="shared" ca="1" si="0"/>
        <v>1505000</v>
      </c>
      <c r="C5" s="14" t="str">
        <f t="shared" ca="1" si="1"/>
        <v>目標達成</v>
      </c>
      <c r="D5" s="14" t="str">
        <f ca="1">IF(AND(B5&gt;=1500000,'3月第4週'!B5&gt;=1500000),"A",IF(OR(B5&gt;=1500000,'3月第4週'!B5&gt;=1500000),"B","C"))</f>
        <v>A</v>
      </c>
    </row>
    <row r="6" spans="1:4" x14ac:dyDescent="0.15">
      <c r="A6" s="6" t="s">
        <v>13</v>
      </c>
      <c r="B6" s="7">
        <f t="shared" ca="1" si="0"/>
        <v>1420000</v>
      </c>
      <c r="C6" s="14" t="str">
        <f t="shared" ca="1" si="1"/>
        <v>目標未達</v>
      </c>
      <c r="D6" s="14" t="str">
        <f ca="1">IF(AND(B6&gt;=1500000,'3月第4週'!B6&gt;=1500000),"A",IF(OR(B6&gt;=1500000,'3月第4週'!B6&gt;=1500000),"B","C"))</f>
        <v>C</v>
      </c>
    </row>
    <row r="8" spans="1:4" x14ac:dyDescent="0.15">
      <c r="A8" s="13" t="s">
        <v>0</v>
      </c>
      <c r="B8" s="12" t="s">
        <v>1</v>
      </c>
      <c r="C8" s="11" t="s">
        <v>4</v>
      </c>
      <c r="D8" s="10" t="s">
        <v>2</v>
      </c>
    </row>
    <row r="9" spans="1:4" x14ac:dyDescent="0.15">
      <c r="A9" s="3">
        <v>41358</v>
      </c>
      <c r="B9" s="4" t="s">
        <v>10</v>
      </c>
      <c r="C9" s="4" t="s">
        <v>3</v>
      </c>
      <c r="D9" s="5">
        <v>117000</v>
      </c>
    </row>
    <row r="10" spans="1:4" x14ac:dyDescent="0.15">
      <c r="A10" s="3">
        <v>41358</v>
      </c>
      <c r="B10" s="4" t="s">
        <v>12</v>
      </c>
      <c r="C10" s="4" t="s">
        <v>5</v>
      </c>
      <c r="D10" s="5">
        <v>225000</v>
      </c>
    </row>
    <row r="11" spans="1:4" x14ac:dyDescent="0.15">
      <c r="A11" s="3">
        <v>41358</v>
      </c>
      <c r="B11" s="4" t="s">
        <v>12</v>
      </c>
      <c r="C11" s="4" t="s">
        <v>5</v>
      </c>
      <c r="D11" s="5">
        <v>6000</v>
      </c>
    </row>
    <row r="12" spans="1:4" x14ac:dyDescent="0.15">
      <c r="A12" s="3">
        <v>41358</v>
      </c>
      <c r="B12" s="4" t="s">
        <v>13</v>
      </c>
      <c r="C12" s="4" t="s">
        <v>6</v>
      </c>
      <c r="D12" s="5">
        <v>446000</v>
      </c>
    </row>
    <row r="13" spans="1:4" x14ac:dyDescent="0.15">
      <c r="A13" s="3">
        <v>41358</v>
      </c>
      <c r="B13" s="4" t="s">
        <v>13</v>
      </c>
      <c r="C13" s="4" t="s">
        <v>7</v>
      </c>
      <c r="D13" s="5">
        <v>291000</v>
      </c>
    </row>
    <row r="14" spans="1:4" x14ac:dyDescent="0.15">
      <c r="A14" s="3">
        <v>41358</v>
      </c>
      <c r="B14" s="4" t="s">
        <v>11</v>
      </c>
      <c r="C14" s="4" t="s">
        <v>8</v>
      </c>
      <c r="D14" s="5">
        <v>409000</v>
      </c>
    </row>
    <row r="15" spans="1:4" x14ac:dyDescent="0.15">
      <c r="A15" s="3">
        <v>41358</v>
      </c>
      <c r="B15" s="4" t="s">
        <v>11</v>
      </c>
      <c r="C15" s="4" t="s">
        <v>9</v>
      </c>
      <c r="D15" s="5">
        <v>126000</v>
      </c>
    </row>
    <row r="16" spans="1:4" x14ac:dyDescent="0.15">
      <c r="A16" s="3">
        <v>41358</v>
      </c>
      <c r="B16" s="4" t="s">
        <v>11</v>
      </c>
      <c r="C16" s="4" t="s">
        <v>7</v>
      </c>
      <c r="D16" s="5">
        <v>94400</v>
      </c>
    </row>
    <row r="17" spans="1:4" x14ac:dyDescent="0.15">
      <c r="A17" s="3">
        <v>41359</v>
      </c>
      <c r="B17" s="4" t="s">
        <v>10</v>
      </c>
      <c r="C17" s="4" t="s">
        <v>3</v>
      </c>
      <c r="D17" s="5">
        <v>102000</v>
      </c>
    </row>
    <row r="18" spans="1:4" x14ac:dyDescent="0.15">
      <c r="A18" s="3">
        <v>41359</v>
      </c>
      <c r="B18" s="4" t="s">
        <v>10</v>
      </c>
      <c r="C18" s="4" t="s">
        <v>5</v>
      </c>
      <c r="D18" s="5">
        <v>246000</v>
      </c>
    </row>
    <row r="19" spans="1:4" x14ac:dyDescent="0.15">
      <c r="A19" s="3">
        <v>41359</v>
      </c>
      <c r="B19" s="4" t="s">
        <v>10</v>
      </c>
      <c r="C19" s="4" t="s">
        <v>5</v>
      </c>
      <c r="D19" s="5">
        <v>292000</v>
      </c>
    </row>
    <row r="20" spans="1:4" x14ac:dyDescent="0.15">
      <c r="A20" s="3">
        <v>41359</v>
      </c>
      <c r="B20" s="4" t="s">
        <v>11</v>
      </c>
      <c r="C20" s="4" t="s">
        <v>6</v>
      </c>
      <c r="D20" s="5">
        <v>149000</v>
      </c>
    </row>
    <row r="21" spans="1:4" x14ac:dyDescent="0.15">
      <c r="A21" s="3">
        <v>41359</v>
      </c>
      <c r="B21" s="4" t="s">
        <v>11</v>
      </c>
      <c r="C21" s="4" t="s">
        <v>7</v>
      </c>
      <c r="D21" s="5">
        <v>21000</v>
      </c>
    </row>
    <row r="22" spans="1:4" x14ac:dyDescent="0.15">
      <c r="A22" s="3">
        <v>41359</v>
      </c>
      <c r="B22" s="4" t="s">
        <v>12</v>
      </c>
      <c r="C22" s="4" t="s">
        <v>8</v>
      </c>
      <c r="D22" s="5">
        <v>843000</v>
      </c>
    </row>
    <row r="23" spans="1:4" x14ac:dyDescent="0.15">
      <c r="A23" s="3">
        <v>41360</v>
      </c>
      <c r="B23" s="4" t="s">
        <v>10</v>
      </c>
      <c r="C23" s="4" t="s">
        <v>9</v>
      </c>
      <c r="D23" s="5">
        <v>345000</v>
      </c>
    </row>
    <row r="24" spans="1:4" x14ac:dyDescent="0.15">
      <c r="A24" s="3">
        <v>41360</v>
      </c>
      <c r="B24" s="4" t="s">
        <v>12</v>
      </c>
      <c r="C24" s="4" t="s">
        <v>7</v>
      </c>
      <c r="D24" s="5">
        <v>91000</v>
      </c>
    </row>
    <row r="25" spans="1:4" x14ac:dyDescent="0.15">
      <c r="A25" s="3">
        <v>41360</v>
      </c>
      <c r="B25" s="4" t="s">
        <v>13</v>
      </c>
      <c r="C25" s="4" t="s">
        <v>3</v>
      </c>
      <c r="D25" s="5">
        <v>159000</v>
      </c>
    </row>
    <row r="26" spans="1:4" x14ac:dyDescent="0.15">
      <c r="A26" s="3">
        <v>41360</v>
      </c>
      <c r="B26" s="4" t="s">
        <v>13</v>
      </c>
      <c r="C26" s="4" t="s">
        <v>5</v>
      </c>
      <c r="D26" s="5">
        <v>97000</v>
      </c>
    </row>
    <row r="27" spans="1:4" x14ac:dyDescent="0.15">
      <c r="A27" s="3">
        <v>41361</v>
      </c>
      <c r="B27" s="4" t="s">
        <v>10</v>
      </c>
      <c r="C27" s="4" t="s">
        <v>5</v>
      </c>
      <c r="D27" s="5">
        <v>158000</v>
      </c>
    </row>
    <row r="28" spans="1:4" x14ac:dyDescent="0.15">
      <c r="A28" s="3">
        <v>41361</v>
      </c>
      <c r="B28" s="4" t="s">
        <v>11</v>
      </c>
      <c r="C28" s="4" t="s">
        <v>6</v>
      </c>
      <c r="D28" s="5">
        <v>463600</v>
      </c>
    </row>
    <row r="29" spans="1:4" x14ac:dyDescent="0.15">
      <c r="A29" s="3">
        <v>41361</v>
      </c>
      <c r="B29" s="4" t="s">
        <v>12</v>
      </c>
      <c r="C29" s="4" t="s">
        <v>3</v>
      </c>
      <c r="D29" s="5">
        <v>75000</v>
      </c>
    </row>
    <row r="30" spans="1:4" x14ac:dyDescent="0.15">
      <c r="A30" s="3">
        <v>41362</v>
      </c>
      <c r="B30" s="4" t="s">
        <v>10</v>
      </c>
      <c r="C30" s="4" t="s">
        <v>5</v>
      </c>
      <c r="D30" s="5">
        <v>190000</v>
      </c>
    </row>
    <row r="31" spans="1:4" x14ac:dyDescent="0.15">
      <c r="A31" s="3">
        <v>41362</v>
      </c>
      <c r="B31" s="4" t="s">
        <v>11</v>
      </c>
      <c r="C31" s="4" t="s">
        <v>5</v>
      </c>
      <c r="D31" s="5">
        <v>47000</v>
      </c>
    </row>
    <row r="32" spans="1:4" x14ac:dyDescent="0.15">
      <c r="A32" s="3">
        <v>41362</v>
      </c>
      <c r="B32" s="4" t="s">
        <v>12</v>
      </c>
      <c r="C32" s="4" t="s">
        <v>6</v>
      </c>
      <c r="D32" s="5">
        <v>265000</v>
      </c>
    </row>
    <row r="33" spans="1:4" x14ac:dyDescent="0.15">
      <c r="A33" s="3">
        <v>41362</v>
      </c>
      <c r="B33" s="4" t="s">
        <v>13</v>
      </c>
      <c r="C33" s="4" t="s">
        <v>7</v>
      </c>
      <c r="D33" s="5">
        <v>427000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4月第1週</vt:lpstr>
      <vt:lpstr>3月第4週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2013-04-22T10:12:15Z</dcterms:created>
  <dcterms:modified xsi:type="dcterms:W3CDTF">2013-08-17T22:41:23Z</dcterms:modified>
</cp:coreProperties>
</file>