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41_九電様Office2003→2016アップグレードガイド\05_ダウンロードデータ\fec16032f\完成データ\Excel\"/>
    </mc:Choice>
  </mc:AlternateContent>
  <bookViews>
    <workbookView xWindow="0" yWindow="0" windowWidth="15360" windowHeight="7560"/>
  </bookViews>
  <sheets>
    <sheet name="Sheet2" sheetId="3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C18" i="3"/>
  <c r="C20" i="3"/>
  <c r="C19" i="3"/>
  <c r="E19" i="3"/>
  <c r="E20" i="3"/>
  <c r="E18" i="3"/>
  <c r="E17" i="3"/>
  <c r="D19" i="3"/>
  <c r="D20" i="3"/>
  <c r="D18" i="3"/>
  <c r="D17" i="3"/>
</calcChain>
</file>

<file path=xl/sharedStrings.xml><?xml version="1.0" encoding="utf-8"?>
<sst xmlns="http://schemas.openxmlformats.org/spreadsheetml/2006/main" count="8" uniqueCount="8">
  <si>
    <t>年度</t>
    <rPh sb="0" eb="2">
      <t>ネンド</t>
    </rPh>
    <phoneticPr fontId="3"/>
  </si>
  <si>
    <t>バス・トラック</t>
    <phoneticPr fontId="2"/>
  </si>
  <si>
    <t>乗用車</t>
    <rPh sb="0" eb="3">
      <t>ジョウヨウシャ</t>
    </rPh>
    <phoneticPr fontId="2"/>
  </si>
  <si>
    <t>年度</t>
  </si>
  <si>
    <t>乗用車</t>
  </si>
  <si>
    <t>予測(乗用車)</t>
  </si>
  <si>
    <t>信頼下限(乗用車)</t>
  </si>
  <si>
    <t>信頼上限(乗用車)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</si>
</sst>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Alignment="1"/>
    <xf numFmtId="38" fontId="0" fillId="0" borderId="0" xfId="0" applyNumberFormat="1" applyAlignment="1"/>
  </cellXfs>
  <cellStyles count="2">
    <cellStyle name="桁区切り" xfId="1" builtinId="6"/>
    <cellStyle name="標準" xfId="0" builtinId="0"/>
  </cellStyles>
  <dxfs count="5">
    <dxf>
      <numFmt numFmtId="6" formatCode="#,##0;[Red]\-#,##0"/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176" formatCode="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乗用車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Sheet2!$B$2:$B$20</c:f>
              <c:numCache>
                <c:formatCode>#,##0_);[Red]\(#,##0\)</c:formatCode>
                <c:ptCount val="19"/>
                <c:pt idx="0">
                  <c:v>1792111</c:v>
                </c:pt>
                <c:pt idx="1">
                  <c:v>1829085</c:v>
                </c:pt>
                <c:pt idx="2">
                  <c:v>2005683</c:v>
                </c:pt>
                <c:pt idx="3">
                  <c:v>1735746</c:v>
                </c:pt>
                <c:pt idx="4">
                  <c:v>1734904</c:v>
                </c:pt>
                <c:pt idx="5">
                  <c:v>1959224</c:v>
                </c:pt>
                <c:pt idx="6">
                  <c:v>2451617</c:v>
                </c:pt>
                <c:pt idx="7">
                  <c:v>2362706</c:v>
                </c:pt>
                <c:pt idx="8">
                  <c:v>1735204</c:v>
                </c:pt>
                <c:pt idx="9">
                  <c:v>1369690</c:v>
                </c:pt>
                <c:pt idx="10">
                  <c:v>1545616</c:v>
                </c:pt>
                <c:pt idx="11">
                  <c:v>1533268</c:v>
                </c:pt>
                <c:pt idx="12">
                  <c:v>1645878</c:v>
                </c:pt>
                <c:pt idx="13">
                  <c:v>1698463</c:v>
                </c:pt>
                <c:pt idx="14">
                  <c:v>1541468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70-4402-9EF9-2E7C8BD60FCC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予測(乗用車)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Sheet2!$A$2:$A$20</c:f>
              <c:numCache>
                <c:formatCode>yyyy</c:formatCode>
                <c:ptCount val="19"/>
                <c:pt idx="0">
                  <c:v>36617</c:v>
                </c:pt>
                <c:pt idx="1">
                  <c:v>36982</c:v>
                </c:pt>
                <c:pt idx="2">
                  <c:v>37347</c:v>
                </c:pt>
                <c:pt idx="3">
                  <c:v>37712</c:v>
                </c:pt>
                <c:pt idx="4">
                  <c:v>38078</c:v>
                </c:pt>
                <c:pt idx="5">
                  <c:v>38443</c:v>
                </c:pt>
                <c:pt idx="6">
                  <c:v>38808</c:v>
                </c:pt>
                <c:pt idx="7">
                  <c:v>39173</c:v>
                </c:pt>
                <c:pt idx="8">
                  <c:v>39539</c:v>
                </c:pt>
                <c:pt idx="9">
                  <c:v>39904</c:v>
                </c:pt>
                <c:pt idx="10">
                  <c:v>40269</c:v>
                </c:pt>
                <c:pt idx="11">
                  <c:v>40634</c:v>
                </c:pt>
                <c:pt idx="12">
                  <c:v>41000</c:v>
                </c:pt>
                <c:pt idx="13">
                  <c:v>41365</c:v>
                </c:pt>
                <c:pt idx="14">
                  <c:v>41730</c:v>
                </c:pt>
                <c:pt idx="15">
                  <c:v>42095</c:v>
                </c:pt>
                <c:pt idx="16">
                  <c:v>42461</c:v>
                </c:pt>
                <c:pt idx="17">
                  <c:v>42826</c:v>
                </c:pt>
                <c:pt idx="18">
                  <c:v>43191</c:v>
                </c:pt>
              </c:numCache>
            </c:numRef>
          </c:cat>
          <c:val>
            <c:numRef>
              <c:f>Sheet2!$C$2:$C$20</c:f>
              <c:numCache>
                <c:formatCode>General</c:formatCode>
                <c:ptCount val="19"/>
                <c:pt idx="14" formatCode="#,##0_);[Red]\(#,##0\)">
                  <c:v>1541468</c:v>
                </c:pt>
                <c:pt idx="15" formatCode="#,##0_);[Red]\(#,##0\)">
                  <c:v>1512556.8381921025</c:v>
                </c:pt>
                <c:pt idx="16" formatCode="#,##0_);[Red]\(#,##0\)">
                  <c:v>1483362.3258307616</c:v>
                </c:pt>
                <c:pt idx="17" formatCode="#,##0_);[Red]\(#,##0\)">
                  <c:v>1454167.8134694207</c:v>
                </c:pt>
                <c:pt idx="18" formatCode="#,##0_);[Red]\(#,##0\)">
                  <c:v>1424973.30110808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70-4402-9EF9-2E7C8BD60FCC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信頼下限(乗用車)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Sheet2!$A$2:$A$20</c:f>
              <c:numCache>
                <c:formatCode>yyyy</c:formatCode>
                <c:ptCount val="19"/>
                <c:pt idx="0">
                  <c:v>36617</c:v>
                </c:pt>
                <c:pt idx="1">
                  <c:v>36982</c:v>
                </c:pt>
                <c:pt idx="2">
                  <c:v>37347</c:v>
                </c:pt>
                <c:pt idx="3">
                  <c:v>37712</c:v>
                </c:pt>
                <c:pt idx="4">
                  <c:v>38078</c:v>
                </c:pt>
                <c:pt idx="5">
                  <c:v>38443</c:v>
                </c:pt>
                <c:pt idx="6">
                  <c:v>38808</c:v>
                </c:pt>
                <c:pt idx="7">
                  <c:v>39173</c:v>
                </c:pt>
                <c:pt idx="8">
                  <c:v>39539</c:v>
                </c:pt>
                <c:pt idx="9">
                  <c:v>39904</c:v>
                </c:pt>
                <c:pt idx="10">
                  <c:v>40269</c:v>
                </c:pt>
                <c:pt idx="11">
                  <c:v>40634</c:v>
                </c:pt>
                <c:pt idx="12">
                  <c:v>41000</c:v>
                </c:pt>
                <c:pt idx="13">
                  <c:v>41365</c:v>
                </c:pt>
                <c:pt idx="14">
                  <c:v>41730</c:v>
                </c:pt>
                <c:pt idx="15">
                  <c:v>42095</c:v>
                </c:pt>
                <c:pt idx="16">
                  <c:v>42461</c:v>
                </c:pt>
                <c:pt idx="17">
                  <c:v>42826</c:v>
                </c:pt>
                <c:pt idx="18">
                  <c:v>43191</c:v>
                </c:pt>
              </c:numCache>
            </c:numRef>
          </c:cat>
          <c:val>
            <c:numRef>
              <c:f>Sheet2!$D$2:$D$20</c:f>
              <c:numCache>
                <c:formatCode>General</c:formatCode>
                <c:ptCount val="19"/>
                <c:pt idx="14" formatCode="#,##0_);[Red]\(#,##0\)">
                  <c:v>1541468</c:v>
                </c:pt>
                <c:pt idx="15" formatCode="#,##0_);[Red]\(#,##0\)">
                  <c:v>982148.65731988824</c:v>
                </c:pt>
                <c:pt idx="16" formatCode="#,##0_);[Red]\(#,##0\)">
                  <c:v>696030.56095304142</c:v>
                </c:pt>
                <c:pt idx="17" formatCode="#,##0_);[Red]\(#,##0\)">
                  <c:v>443072.21894487774</c:v>
                </c:pt>
                <c:pt idx="18" formatCode="#,##0_);[Red]\(#,##0\)">
                  <c:v>202632.71662368299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70-4402-9EF9-2E7C8BD60FCC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信頼上限(乗用車)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Sheet2!$A$2:$A$20</c:f>
              <c:numCache>
                <c:formatCode>yyyy</c:formatCode>
                <c:ptCount val="19"/>
                <c:pt idx="0">
                  <c:v>36617</c:v>
                </c:pt>
                <c:pt idx="1">
                  <c:v>36982</c:v>
                </c:pt>
                <c:pt idx="2">
                  <c:v>37347</c:v>
                </c:pt>
                <c:pt idx="3">
                  <c:v>37712</c:v>
                </c:pt>
                <c:pt idx="4">
                  <c:v>38078</c:v>
                </c:pt>
                <c:pt idx="5">
                  <c:v>38443</c:v>
                </c:pt>
                <c:pt idx="6">
                  <c:v>38808</c:v>
                </c:pt>
                <c:pt idx="7">
                  <c:v>39173</c:v>
                </c:pt>
                <c:pt idx="8">
                  <c:v>39539</c:v>
                </c:pt>
                <c:pt idx="9">
                  <c:v>39904</c:v>
                </c:pt>
                <c:pt idx="10">
                  <c:v>40269</c:v>
                </c:pt>
                <c:pt idx="11">
                  <c:v>40634</c:v>
                </c:pt>
                <c:pt idx="12">
                  <c:v>41000</c:v>
                </c:pt>
                <c:pt idx="13">
                  <c:v>41365</c:v>
                </c:pt>
                <c:pt idx="14">
                  <c:v>41730</c:v>
                </c:pt>
                <c:pt idx="15">
                  <c:v>42095</c:v>
                </c:pt>
                <c:pt idx="16">
                  <c:v>42461</c:v>
                </c:pt>
                <c:pt idx="17">
                  <c:v>42826</c:v>
                </c:pt>
                <c:pt idx="18">
                  <c:v>43191</c:v>
                </c:pt>
              </c:numCache>
            </c:numRef>
          </c:cat>
          <c:val>
            <c:numRef>
              <c:f>Sheet2!$E$2:$E$20</c:f>
              <c:numCache>
                <c:formatCode>General</c:formatCode>
                <c:ptCount val="19"/>
                <c:pt idx="14" formatCode="#,##0_);[Red]\(#,##0\)">
                  <c:v>1541468</c:v>
                </c:pt>
                <c:pt idx="15" formatCode="#,##0_);[Red]\(#,##0\)">
                  <c:v>2042965.0190643168</c:v>
                </c:pt>
                <c:pt idx="16" formatCode="#,##0_);[Red]\(#,##0\)">
                  <c:v>2270694.0907084816</c:v>
                </c:pt>
                <c:pt idx="17" formatCode="#,##0_);[Red]\(#,##0\)">
                  <c:v>2465263.4079939635</c:v>
                </c:pt>
                <c:pt idx="18" formatCode="#,##0_);[Red]\(#,##0\)">
                  <c:v>2647313.8855924769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70-4402-9EF9-2E7C8BD60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28176"/>
        <c:axId val="491828504"/>
      </c:lineChart>
      <c:catAx>
        <c:axId val="4918281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828504"/>
        <c:crosses val="autoZero"/>
        <c:auto val="1"/>
        <c:lblAlgn val="ctr"/>
        <c:lblOffset val="100"/>
        <c:noMultiLvlLbl val="0"/>
      </c:catAx>
      <c:valAx>
        <c:axId val="491828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82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952500</xdr:colOff>
      <xdr:row>1</xdr:row>
      <xdr:rowOff>176212</xdr:rowOff>
    </xdr:from>
    <xdr:to>
      <xdr:col>9</xdr:col>
      <xdr:colOff>657225</xdr:colOff>
      <xdr:row>14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1:E20" totalsRowShown="0" dataDxfId="4">
  <autoFilter ref="A1:E20"/>
  <tableColumns count="5">
    <tableColumn id="1" name="年度" dataDxfId="3"/>
    <tableColumn id="2" name="乗用車"/>
    <tableColumn id="3" name="予測(乗用車)" dataDxfId="2">
      <calculatedColumnFormula>_xlfn.FORECAST.ETS(A2,$B$2:$B$16,$A$2:$A$16,1,1)</calculatedColumnFormula>
    </tableColumn>
    <tableColumn id="4" name="信頼下限(乗用車)" dataDxfId="1">
      <calculatedColumnFormula>C2-_xlfn.FORECAST.ETS.CONFINT(A2,$B$2:$B$16,$A$2:$A$16,0.95,1,1)</calculatedColumnFormula>
    </tableColumn>
    <tableColumn id="5" name="信頼上限(乗用車)" dataDxfId="0">
      <calculatedColumnFormula>C2+_xlfn.FORECAST.ETS.CONFINT(A2,$B$2:$B$16,$A$2:$A$16,0.95,1,1)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8.75" x14ac:dyDescent="0.4"/>
  <cols>
    <col min="1" max="1" width="9.125" bestFit="1" customWidth="1"/>
    <col min="2" max="2" width="9.5" bestFit="1" customWidth="1"/>
    <col min="3" max="3" width="13.625" customWidth="1"/>
    <col min="4" max="5" width="17.375" customWidth="1"/>
  </cols>
  <sheetData>
    <row r="1" spans="1:5" x14ac:dyDescent="0.4">
      <c r="A1" t="s">
        <v>3</v>
      </c>
      <c r="B1" t="s">
        <v>4</v>
      </c>
      <c r="C1" t="s">
        <v>5</v>
      </c>
      <c r="D1" t="s">
        <v>6</v>
      </c>
      <c r="E1" t="s">
        <v>7</v>
      </c>
    </row>
    <row r="2" spans="1:5" x14ac:dyDescent="0.4">
      <c r="A2" s="4">
        <v>36617</v>
      </c>
      <c r="B2" s="5">
        <v>1792111</v>
      </c>
    </row>
    <row r="3" spans="1:5" x14ac:dyDescent="0.4">
      <c r="A3" s="4">
        <v>36982</v>
      </c>
      <c r="B3" s="5">
        <v>1829085</v>
      </c>
    </row>
    <row r="4" spans="1:5" x14ac:dyDescent="0.4">
      <c r="A4" s="4">
        <v>37347</v>
      </c>
      <c r="B4" s="5">
        <v>2005683</v>
      </c>
    </row>
    <row r="5" spans="1:5" x14ac:dyDescent="0.4">
      <c r="A5" s="4">
        <v>37712</v>
      </c>
      <c r="B5" s="5">
        <v>1735746</v>
      </c>
    </row>
    <row r="6" spans="1:5" x14ac:dyDescent="0.4">
      <c r="A6" s="4">
        <v>38078</v>
      </c>
      <c r="B6" s="5">
        <v>1734904</v>
      </c>
    </row>
    <row r="7" spans="1:5" x14ac:dyDescent="0.4">
      <c r="A7" s="4">
        <v>38443</v>
      </c>
      <c r="B7" s="5">
        <v>1959224</v>
      </c>
    </row>
    <row r="8" spans="1:5" x14ac:dyDescent="0.4">
      <c r="A8" s="4">
        <v>38808</v>
      </c>
      <c r="B8" s="5">
        <v>2451617</v>
      </c>
    </row>
    <row r="9" spans="1:5" x14ac:dyDescent="0.4">
      <c r="A9" s="4">
        <v>39173</v>
      </c>
      <c r="B9" s="5">
        <v>2362706</v>
      </c>
    </row>
    <row r="10" spans="1:5" x14ac:dyDescent="0.4">
      <c r="A10" s="4">
        <v>39539</v>
      </c>
      <c r="B10" s="5">
        <v>1735204</v>
      </c>
    </row>
    <row r="11" spans="1:5" x14ac:dyDescent="0.4">
      <c r="A11" s="4">
        <v>39904</v>
      </c>
      <c r="B11" s="5">
        <v>1369690</v>
      </c>
    </row>
    <row r="12" spans="1:5" x14ac:dyDescent="0.4">
      <c r="A12" s="4">
        <v>40269</v>
      </c>
      <c r="B12" s="5">
        <v>1545616</v>
      </c>
    </row>
    <row r="13" spans="1:5" x14ac:dyDescent="0.4">
      <c r="A13" s="4">
        <v>40634</v>
      </c>
      <c r="B13" s="5">
        <v>1533268</v>
      </c>
    </row>
    <row r="14" spans="1:5" x14ac:dyDescent="0.4">
      <c r="A14" s="4">
        <v>41000</v>
      </c>
      <c r="B14" s="5">
        <v>1645878</v>
      </c>
    </row>
    <row r="15" spans="1:5" x14ac:dyDescent="0.4">
      <c r="A15" s="4">
        <v>41365</v>
      </c>
      <c r="B15" s="5">
        <v>1698463</v>
      </c>
    </row>
    <row r="16" spans="1:5" x14ac:dyDescent="0.4">
      <c r="A16" s="4">
        <v>41730</v>
      </c>
      <c r="B16" s="5">
        <v>1541468</v>
      </c>
      <c r="C16" s="5">
        <v>1541468</v>
      </c>
      <c r="D16" s="5">
        <v>1541468</v>
      </c>
      <c r="E16" s="5">
        <v>1541468</v>
      </c>
    </row>
    <row r="17" spans="1:5" x14ac:dyDescent="0.4">
      <c r="A17" s="4">
        <v>42095</v>
      </c>
      <c r="C17" s="5">
        <f>_xlfn.FORECAST.ETS(A17,$B$2:$B$16,$A$2:$A$16,1,1)</f>
        <v>1512556.8381921025</v>
      </c>
      <c r="D17" s="5">
        <f>C17-_xlfn.FORECAST.ETS.CONFINT(A17,$B$2:$B$16,$A$2:$A$16,0.95,1,1)</f>
        <v>982148.65731988824</v>
      </c>
      <c r="E17" s="5">
        <f>C17+_xlfn.FORECAST.ETS.CONFINT(A17,$B$2:$B$16,$A$2:$A$16,0.95,1,1)</f>
        <v>2042965.0190643168</v>
      </c>
    </row>
    <row r="18" spans="1:5" x14ac:dyDescent="0.4">
      <c r="A18" s="4">
        <v>42461</v>
      </c>
      <c r="C18" s="5">
        <f>_xlfn.FORECAST.ETS(A18,$B$2:$B$16,$A$2:$A$16,1,1)</f>
        <v>1483362.3258307616</v>
      </c>
      <c r="D18" s="5">
        <f>C18-_xlfn.FORECAST.ETS.CONFINT(A18,$B$2:$B$16,$A$2:$A$16,0.95,1,1)</f>
        <v>696030.56095304142</v>
      </c>
      <c r="E18" s="5">
        <f>C18+_xlfn.FORECAST.ETS.CONFINT(A18,$B$2:$B$16,$A$2:$A$16,0.95,1,1)</f>
        <v>2270694.0907084816</v>
      </c>
    </row>
    <row r="19" spans="1:5" x14ac:dyDescent="0.4">
      <c r="A19" s="4">
        <v>42826</v>
      </c>
      <c r="C19" s="5">
        <f>_xlfn.FORECAST.ETS(A19,$B$2:$B$16,$A$2:$A$16,1,1)</f>
        <v>1454167.8134694207</v>
      </c>
      <c r="D19" s="5">
        <f>C19-_xlfn.FORECAST.ETS.CONFINT(A19,$B$2:$B$16,$A$2:$A$16,0.95,1,1)</f>
        <v>443072.21894487774</v>
      </c>
      <c r="E19" s="5">
        <f>C19+_xlfn.FORECAST.ETS.CONFINT(A19,$B$2:$B$16,$A$2:$A$16,0.95,1,1)</f>
        <v>2465263.4079939635</v>
      </c>
    </row>
    <row r="20" spans="1:5" x14ac:dyDescent="0.4">
      <c r="A20" s="4">
        <v>43191</v>
      </c>
      <c r="C20" s="5">
        <f>_xlfn.FORECAST.ETS(A20,$B$2:$B$16,$A$2:$A$16,1,1)</f>
        <v>1424973.30110808</v>
      </c>
      <c r="D20" s="5">
        <f>C20-_xlfn.FORECAST.ETS.CONFINT(A20,$B$2:$B$16,$A$2:$A$16,0.95,1,1)</f>
        <v>202632.71662368299</v>
      </c>
      <c r="E20" s="5">
        <f>C20+_xlfn.FORECAST.ETS.CONFINT(A20,$B$2:$B$16,$A$2:$A$16,0.95,1,1)</f>
        <v>2647313.8855924769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8.75" x14ac:dyDescent="0.4"/>
  <cols>
    <col min="1" max="1" width="9.25" bestFit="1" customWidth="1"/>
    <col min="2" max="3" width="16.625" customWidth="1"/>
  </cols>
  <sheetData>
    <row r="1" spans="1:3" x14ac:dyDescent="0.4">
      <c r="A1" s="1" t="s">
        <v>0</v>
      </c>
      <c r="B1" s="1" t="s">
        <v>2</v>
      </c>
      <c r="C1" s="1" t="s">
        <v>1</v>
      </c>
    </row>
    <row r="2" spans="1:3" x14ac:dyDescent="0.4">
      <c r="A2" s="3">
        <v>36617</v>
      </c>
      <c r="B2" s="2">
        <v>1792111</v>
      </c>
      <c r="C2" s="2">
        <v>63874</v>
      </c>
    </row>
    <row r="3" spans="1:3" x14ac:dyDescent="0.4">
      <c r="A3" s="3">
        <v>36982</v>
      </c>
      <c r="B3" s="2">
        <v>1829085</v>
      </c>
      <c r="C3" s="2">
        <v>59498</v>
      </c>
    </row>
    <row r="4" spans="1:3" x14ac:dyDescent="0.4">
      <c r="A4" s="3">
        <v>37347</v>
      </c>
      <c r="B4" s="2">
        <v>2005683</v>
      </c>
      <c r="C4" s="2">
        <v>61258</v>
      </c>
    </row>
    <row r="5" spans="1:3" x14ac:dyDescent="0.4">
      <c r="A5" s="3">
        <v>37712</v>
      </c>
      <c r="B5" s="2">
        <v>1735746</v>
      </c>
      <c r="C5" s="2">
        <v>58417</v>
      </c>
    </row>
    <row r="6" spans="1:3" x14ac:dyDescent="0.4">
      <c r="A6" s="3">
        <v>38078</v>
      </c>
      <c r="B6" s="2">
        <v>1734904</v>
      </c>
      <c r="C6" s="2">
        <v>78401</v>
      </c>
    </row>
    <row r="7" spans="1:3" x14ac:dyDescent="0.4">
      <c r="A7" s="3">
        <v>38443</v>
      </c>
      <c r="B7" s="2">
        <v>1959224</v>
      </c>
      <c r="C7" s="2">
        <v>77900</v>
      </c>
    </row>
    <row r="8" spans="1:3" x14ac:dyDescent="0.4">
      <c r="A8" s="3">
        <v>38808</v>
      </c>
      <c r="B8" s="2">
        <v>2451617</v>
      </c>
      <c r="C8" s="2">
        <v>91907</v>
      </c>
    </row>
    <row r="9" spans="1:3" x14ac:dyDescent="0.4">
      <c r="A9" s="3">
        <v>39173</v>
      </c>
      <c r="B9" s="2">
        <v>2362706</v>
      </c>
      <c r="C9" s="2">
        <v>49846</v>
      </c>
    </row>
    <row r="10" spans="1:3" x14ac:dyDescent="0.4">
      <c r="A10" s="3">
        <v>39539</v>
      </c>
      <c r="B10" s="2">
        <v>1735204</v>
      </c>
      <c r="C10" s="2">
        <v>26310</v>
      </c>
    </row>
    <row r="11" spans="1:3" x14ac:dyDescent="0.4">
      <c r="A11" s="3">
        <v>39904</v>
      </c>
      <c r="B11" s="2">
        <v>1369690</v>
      </c>
      <c r="C11" s="2">
        <v>15634</v>
      </c>
    </row>
    <row r="12" spans="1:3" x14ac:dyDescent="0.4">
      <c r="A12" s="3">
        <v>40269</v>
      </c>
      <c r="B12" s="2">
        <v>1545616</v>
      </c>
      <c r="C12" s="2">
        <v>21851</v>
      </c>
    </row>
    <row r="13" spans="1:3" x14ac:dyDescent="0.4">
      <c r="A13" s="3">
        <v>40634</v>
      </c>
      <c r="B13" s="2">
        <v>1533268</v>
      </c>
      <c r="C13" s="2">
        <v>27494</v>
      </c>
    </row>
    <row r="14" spans="1:3" x14ac:dyDescent="0.4">
      <c r="A14" s="3">
        <v>41000</v>
      </c>
      <c r="B14" s="2">
        <v>1645878</v>
      </c>
      <c r="C14" s="2">
        <v>23661</v>
      </c>
    </row>
    <row r="15" spans="1:3" x14ac:dyDescent="0.4">
      <c r="A15" s="3">
        <v>41365</v>
      </c>
      <c r="B15" s="2">
        <v>1698463</v>
      </c>
      <c r="C15" s="2">
        <v>25069</v>
      </c>
    </row>
    <row r="16" spans="1:3" x14ac:dyDescent="0.4">
      <c r="A16" s="3">
        <v>41730</v>
      </c>
      <c r="B16" s="2">
        <v>1541468</v>
      </c>
      <c r="C16" s="2">
        <v>26072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2015-10-15T10:03:12Z</dcterms:created>
  <dcterms:modified xsi:type="dcterms:W3CDTF">2017-02-14T05:40:35Z</dcterms:modified>
</cp:coreProperties>
</file>